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752" activeTab="1"/>
  </bookViews>
  <sheets>
    <sheet name="Menú" sheetId="1" r:id="rId1"/>
    <sheet name="Formato" sheetId="2" r:id="rId2"/>
    <sheet name="Tablas" sheetId="3" r:id="rId3"/>
    <sheet name="Carga" sheetId="4" r:id="rId4"/>
  </sheets>
  <definedNames>
    <definedName name="a">'Menú'!$T$21</definedName>
    <definedName name="año">'Menú'!$F$15</definedName>
    <definedName name="area">'Menú'!$Q$13</definedName>
    <definedName name="_xlnm.Print_Area" localSheetId="0">'Menú'!$A$9:$B$10</definedName>
    <definedName name="cia">'Menú'!$I$11</definedName>
    <definedName name="curp1">'Menú'!$O$12</definedName>
    <definedName name="det" localSheetId="1">'Formato'!$E$1</definedName>
    <definedName name="DOS">'Menú'!$IV$40:$IV$46</definedName>
    <definedName name="imp1991" localSheetId="2">'Tablas'!$B$27:$E$31</definedName>
    <definedName name="imp2009">'Tablas'!$B$10:$E$17</definedName>
    <definedName name="psa">'Menú'!$R$14</definedName>
    <definedName name="psa1">'Menú'!$R$15</definedName>
    <definedName name="registros">'Formato'!$C$11:$C$9994</definedName>
    <definedName name="rfc">'Menú'!$F$13</definedName>
    <definedName name="ruta">'Menú'!$O$20</definedName>
    <definedName name="sub1991" localSheetId="2">'Tablas'!$G$27:$J$33</definedName>
    <definedName name="sub2009">'Tablas'!$G$10:$J$17</definedName>
    <definedName name="t">'Formato'!$A$9</definedName>
    <definedName name="trabajo">'Formato'!$C$11:$EE$9994</definedName>
    <definedName name="U">'Menú'!$H$22</definedName>
    <definedName name="UNO">'Menú'!$IV$8:$IV$39</definedName>
  </definedNames>
  <calcPr fullCalcOnLoad="1"/>
</workbook>
</file>

<file path=xl/comments1.xml><?xml version="1.0" encoding="utf-8"?>
<comments xmlns="http://schemas.openxmlformats.org/spreadsheetml/2006/main">
  <authors>
    <author>David A. Chay</author>
  </authors>
  <commentList>
    <comment ref="M12" authorId="0">
      <text>
        <r>
          <rPr>
            <b/>
            <sz val="8"/>
            <rFont val="Tahoma"/>
            <family val="2"/>
          </rPr>
          <t>David A. Chay:</t>
        </r>
        <r>
          <rPr>
            <sz val="8"/>
            <rFont val="Tahoma"/>
            <family val="2"/>
          </rPr>
          <t xml:space="preserve">
Solo persona física.</t>
        </r>
      </text>
    </comment>
    <comment ref="T14" authorId="0">
      <text>
        <r>
          <rPr>
            <b/>
            <sz val="8"/>
            <rFont val="Tahoma"/>
            <family val="2"/>
          </rPr>
          <t>David A. Chay:</t>
        </r>
        <r>
          <rPr>
            <sz val="8"/>
            <rFont val="Tahoma"/>
            <family val="2"/>
          </rPr>
          <t xml:space="preserve">
Si no se llena se considerará 100%</t>
        </r>
      </text>
    </comment>
    <comment ref="T15" authorId="0">
      <text>
        <r>
          <rPr>
            <b/>
            <sz val="8"/>
            <rFont val="Tahoma"/>
            <family val="2"/>
          </rPr>
          <t>David A. Chay:</t>
        </r>
        <r>
          <rPr>
            <sz val="8"/>
            <rFont val="Tahoma"/>
            <family val="2"/>
          </rPr>
          <t xml:space="preserve">
Si no se llena se considerará 100%</t>
        </r>
      </text>
    </comment>
  </commentList>
</comments>
</file>

<file path=xl/sharedStrings.xml><?xml version="1.0" encoding="utf-8"?>
<sst xmlns="http://schemas.openxmlformats.org/spreadsheetml/2006/main" count="288" uniqueCount="187">
  <si>
    <t>A1 - Servicios profesionales</t>
  </si>
  <si>
    <t>A2 - Regalias por derechos de autor</t>
  </si>
  <si>
    <t>A3 - Autotransporte terrestre de carga</t>
  </si>
  <si>
    <t>A4 - Servicios prestados por comisionistas</t>
  </si>
  <si>
    <t>1 - Aguascalientes</t>
  </si>
  <si>
    <t>2 - Baja California</t>
  </si>
  <si>
    <t>3 - Baja California Sur</t>
  </si>
  <si>
    <t xml:space="preserve">   Nombre del contribuyente</t>
  </si>
  <si>
    <t>4 - Campeche</t>
  </si>
  <si>
    <t>Curp*</t>
  </si>
  <si>
    <t>5 - Coahuila</t>
  </si>
  <si>
    <t xml:space="preserve">   RFC</t>
  </si>
  <si>
    <t>Area geográfica</t>
  </si>
  <si>
    <t>C</t>
  </si>
  <si>
    <t>6 - Colima</t>
  </si>
  <si>
    <t>7 - Chiapas</t>
  </si>
  <si>
    <t xml:space="preserve">   Ejercicio </t>
  </si>
  <si>
    <t>Factor de subsidio acreditable 1991*</t>
  </si>
  <si>
    <t>8 - Chihuahua</t>
  </si>
  <si>
    <t>9 - Distrito Federal</t>
  </si>
  <si>
    <t>10 - Durango</t>
  </si>
  <si>
    <t>11 - Guanajuato</t>
  </si>
  <si>
    <t>12 - Guerrero</t>
  </si>
  <si>
    <t>13 - Hidalgo</t>
  </si>
  <si>
    <t>|</t>
  </si>
  <si>
    <t>14 - Jalisco</t>
  </si>
  <si>
    <t>15 - Estado de México</t>
  </si>
  <si>
    <t>16 - Michoacán</t>
  </si>
  <si>
    <t>17 - Morelos</t>
  </si>
  <si>
    <t>18 - Nayarit</t>
  </si>
  <si>
    <t>By: David A. Chay</t>
  </si>
  <si>
    <t>19 - Nuevo León</t>
  </si>
  <si>
    <t>20 - Oaxaca</t>
  </si>
  <si>
    <t>21 - Puebla</t>
  </si>
  <si>
    <t>22 - Querétaro</t>
  </si>
  <si>
    <t>23 - Quintana Roo</t>
  </si>
  <si>
    <t>24 - San Luis Potosí</t>
  </si>
  <si>
    <t>25 - Sinaloa</t>
  </si>
  <si>
    <t>26 - Sonora</t>
  </si>
  <si>
    <t>27 - Tabasco</t>
  </si>
  <si>
    <t>28 - Tamaulipas</t>
  </si>
  <si>
    <t>29 - Tlaxcala</t>
  </si>
  <si>
    <t>30 - Veracruz</t>
  </si>
  <si>
    <t>31 - Yucatán</t>
  </si>
  <si>
    <t>32 - Zacatecas</t>
  </si>
  <si>
    <t>A - Miembros de las sociedades cooperativas de producción</t>
  </si>
  <si>
    <t>B - Integrantes de sociedades y asociaciones civiles</t>
  </si>
  <si>
    <t>D - Actividad empresarial (comisionistas)</t>
  </si>
  <si>
    <t>E - Honorarios asimilados a salarios</t>
  </si>
  <si>
    <t>F - Otros</t>
  </si>
  <si>
    <t>Gral</t>
  </si>
  <si>
    <t>Separacion</t>
  </si>
  <si>
    <t>Asimilados</t>
  </si>
  <si>
    <t xml:space="preserve">                                     Datos generales          Datos generales          Datos generales          Datos generales          Datos generales          Datos generales          Datos generales          Datos generales          Datos generales          Datos generales          Datos generales          Datos generales          Datos generales          Datos generales          Datos generales          Datos generales</t>
  </si>
  <si>
    <t xml:space="preserve">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Salarios               </t>
  </si>
  <si>
    <t>Separación               Separación               Separación              Separación              Separación               Separación               Separación               Separación               Separación              Separación              Separación          Separación</t>
  </si>
  <si>
    <t>Asimilados Asimilados Asimilados Asimilados Asimilados Asimilados Asimilados Asimilados Asimilados</t>
  </si>
  <si>
    <t>Resumen ISR</t>
  </si>
  <si>
    <t>Resumen que no se cargará</t>
  </si>
  <si>
    <t>Salarios</t>
  </si>
  <si>
    <t>Resumen</t>
  </si>
  <si>
    <t>Gravado</t>
  </si>
  <si>
    <t>Exento</t>
  </si>
  <si>
    <t>Pagos por separación, jubilaciones, pensiones o haberes de retiro</t>
  </si>
  <si>
    <t>Otros pagos por separación</t>
  </si>
  <si>
    <t>Registro Federal de Contribuyentes</t>
  </si>
  <si>
    <t>Clave única de registro de población</t>
  </si>
  <si>
    <t>Mes inicial</t>
  </si>
  <si>
    <t>Mes final</t>
  </si>
  <si>
    <t>Apellido paterno</t>
  </si>
  <si>
    <t>Apellido materno</t>
  </si>
  <si>
    <t>Nombre (s)</t>
  </si>
  <si>
    <t>¿Se realizó cálculo anual?</t>
  </si>
  <si>
    <t>Tabla utilizada:
Del ejercicio que
declara?</t>
  </si>
  <si>
    <t>¿Es sindicalizado?</t>
  </si>
  <si>
    <t xml:space="preserve">Entidad federativa            </t>
  </si>
  <si>
    <t>RFC del otro patron 1</t>
  </si>
  <si>
    <t>RFC del otro patron 2</t>
  </si>
  <si>
    <t>RFC del otro patron 3</t>
  </si>
  <si>
    <t>RFC del otro patron 4</t>
  </si>
  <si>
    <t>RFC del otro patron 5</t>
  </si>
  <si>
    <t>RFC del otro patron 6</t>
  </si>
  <si>
    <t>RFC del otro patron 7</t>
  </si>
  <si>
    <t>RFC del otro patron 8</t>
  </si>
  <si>
    <t>RFC del otro patron 9</t>
  </si>
  <si>
    <t>RFC del otro patron 10</t>
  </si>
  <si>
    <t>Montos de las Aportaciones Voluntarias Efectuadas</t>
  </si>
  <si>
    <t>Indique si el patrón aplicó el monto de las aportaciones voluntarias en el cálculo del impuesto</t>
  </si>
  <si>
    <t>Monto de las aportaciones voluntarias deducibles para trabajadores que realizarán su declaración</t>
  </si>
  <si>
    <t>Monto de las aportaciones voluntarias deducibles aplicadas por el patrón</t>
  </si>
  <si>
    <t>Pagos Efectuados a sus trabajadores (Incluyendo la Fracc. I del Art. 110)</t>
  </si>
  <si>
    <t>Sueldos, salarios, rayas y jornales</t>
  </si>
  <si>
    <t>Gratificación anual</t>
  </si>
  <si>
    <t>Viáticos y gastos de viaje</t>
  </si>
  <si>
    <t>Tiempo extraordinario</t>
  </si>
  <si>
    <t>Prima vacacional</t>
  </si>
  <si>
    <t>Prima dominical</t>
  </si>
  <si>
    <t>PTU</t>
  </si>
  <si>
    <t>Reembolso de gastos médicos, dentales y hospitalarios</t>
  </si>
  <si>
    <t>Fondo de ahorro</t>
  </si>
  <si>
    <t>Caja de ahorro</t>
  </si>
  <si>
    <t>Vales para despensa</t>
  </si>
  <si>
    <t>Ayuda para gastos de funeral</t>
  </si>
  <si>
    <t>Contribuciones a cargo del trabajador pagadas por el patrón</t>
  </si>
  <si>
    <t>Premios por puntualidad</t>
  </si>
  <si>
    <t>Prima de seguro de vida</t>
  </si>
  <si>
    <t>Seguro de gastos médicos mayores</t>
  </si>
  <si>
    <t>Vales para restaurante</t>
  </si>
  <si>
    <t>Vales para gasolina</t>
  </si>
  <si>
    <t>Vales para ropa</t>
  </si>
  <si>
    <t>Ayuda para renta</t>
  </si>
  <si>
    <t>Ayuda para artículos escolares</t>
  </si>
  <si>
    <t>Dotación o ayuda para anteojos</t>
  </si>
  <si>
    <t>Ayuda para transporte</t>
  </si>
  <si>
    <t>Cuotas sindicales pagadas por el patrón</t>
  </si>
  <si>
    <t>Subsidios por incapacidad</t>
  </si>
  <si>
    <t>Becas para trabajadores y/o sus hijos</t>
  </si>
  <si>
    <t>Pagos efectuados por otros empleadores (sólo si el patrón que declara realizó cálculo anual)</t>
  </si>
  <si>
    <t>Otros ingresos por salarios</t>
  </si>
  <si>
    <t>Suma del ingreso GRAVADO por sueldos y salarios</t>
  </si>
  <si>
    <t>Suma del ingreso EXENTO por sueldos y salarios</t>
  </si>
  <si>
    <t>Impuesto retenido durante el ejercicio que declara</t>
  </si>
  <si>
    <t>Impuesto retenido por otro(s) patrón(es)</t>
  </si>
  <si>
    <t>Saldo a favor determinado en el ejercicio que declara</t>
  </si>
  <si>
    <t>Saldo a favor del ejercicio anterior no compensado</t>
  </si>
  <si>
    <t>Suma de las cantidades que por concepto de crédito al salario le correspondió al trabajador</t>
  </si>
  <si>
    <t>Crédito al salario entregado en efectivo al trabajador</t>
  </si>
  <si>
    <t>Monto total de ingresos obtenidos por concepto de prestaciones de previsión social</t>
  </si>
  <si>
    <t>Suma de ingresos EXENTOS por concepto de prestaciones de previsión social</t>
  </si>
  <si>
    <t>Suma de Ingresos por sueldos y Salarios</t>
  </si>
  <si>
    <t>Monto del Imp. Local a los ingresos por Sueldos y Salarios y en Gral por Serv. Pers. Sub. RETENIDO</t>
  </si>
  <si>
    <t>Montos del subsidio para el empleo entregado en efectivo al trabajador durante el ejercicio</t>
  </si>
  <si>
    <t>Pagos por Separacion</t>
  </si>
  <si>
    <t>Ingresos totales por pago en parcialidades</t>
  </si>
  <si>
    <t>Monto diario percibido por jubilaciones, pensiones o haberes de retiro en parcialidades</t>
  </si>
  <si>
    <t>Cantidad que se hubiera percibido en el periodo de no haber pago único por jubilaciones, pensiones o haberes de retiro en una sola exhibición</t>
  </si>
  <si>
    <t>Monto total del pago en una sola exhibición</t>
  </si>
  <si>
    <t>Número de días</t>
  </si>
  <si>
    <t>Ingresos exentos</t>
  </si>
  <si>
    <t>Ingresos gravables</t>
  </si>
  <si>
    <t>Ingresos acumulables</t>
  </si>
  <si>
    <t>Ingresos no acumulables</t>
  </si>
  <si>
    <t>Impuesto retenido</t>
  </si>
  <si>
    <t>Monto total pagado de otros pagos por separación</t>
  </si>
  <si>
    <t>Número de años de servicio del trabajador</t>
  </si>
  <si>
    <t>Ingresos gravados</t>
  </si>
  <si>
    <t>Ingresos acumulables (último sueldo mensual ordinario)</t>
  </si>
  <si>
    <t>Impuesto correspondiente al último sueldo mensual ordinario</t>
  </si>
  <si>
    <t>Indique si Obtuvo Ingresos por Asimilados a Salarios (excepto Fracc. I Art. 109)</t>
  </si>
  <si>
    <t>Clave asimilados</t>
  </si>
  <si>
    <t>Ingresos asimilados a salarios</t>
  </si>
  <si>
    <t>Impuesto retenido durante el ejercicio</t>
  </si>
  <si>
    <t>Indique si ejerció la opción del empleador para adquirir acciones o títulos valor</t>
  </si>
  <si>
    <t>Valor de mercado de las acciones o títulos valor al ejercer la opción</t>
  </si>
  <si>
    <t>Precio establecido al otorgarse la opción de ingresis en opciones o títulos valor</t>
  </si>
  <si>
    <t>Ingreso Acumulable</t>
  </si>
  <si>
    <t>Impuesto Retenido durante el ejercicio</t>
  </si>
  <si>
    <t>Total de Aportaciones Voluntarias Deducibles</t>
  </si>
  <si>
    <t>ISR conforme a la tarifa anual</t>
  </si>
  <si>
    <t>Subsidio acreditable</t>
  </si>
  <si>
    <t>Subsidio no acreditable</t>
  </si>
  <si>
    <t>Impuesto sobre ingresos acumulables</t>
  </si>
  <si>
    <t>Impuesto sobre ingresos no acumulables</t>
  </si>
  <si>
    <t>Impuesto Local a los Ingresos por Sueldos y Salarios, y en gral por un Serv. Pers. Subordinado</t>
  </si>
  <si>
    <t>Monto del Subsidio para el empleo que le correspondio al trabajador durante el ejercicio</t>
  </si>
  <si>
    <t>Isr determinado</t>
  </si>
  <si>
    <t>Isr retenido</t>
  </si>
  <si>
    <t>Diferencia</t>
  </si>
  <si>
    <t>Impuesto</t>
  </si>
  <si>
    <t>Subsidio</t>
  </si>
  <si>
    <t>Límite inferior</t>
  </si>
  <si>
    <t>Límite superior</t>
  </si>
  <si>
    <t>Cuota fija</t>
  </si>
  <si>
    <t>%</t>
  </si>
  <si>
    <t>En adelante</t>
  </si>
  <si>
    <t>Tablas 1991</t>
  </si>
  <si>
    <t>% sobre CF</t>
  </si>
  <si>
    <t>% sobre IM</t>
  </si>
  <si>
    <t>Tablas (solo para 2007 y anteriores)</t>
  </si>
  <si>
    <t>C - Miembros de consejos directivos, de vigilancia, consultivos,administradores, comisarios y gerentes generales</t>
  </si>
  <si>
    <t>G- Ingresos en acciones o titulos valor</t>
  </si>
  <si>
    <t>C:\Users\david chay\Desktop\Trabajo\Mayavision\Sueldos y Salarios 2011\Anexo 1 Sal DUQN570701F99.TXT</t>
  </si>
  <si>
    <t>Carga de Batch de Sueldos y Salarios para el ejercicio 2012.</t>
  </si>
  <si>
    <t>DAVID ANTONIO CHAY MAY</t>
  </si>
  <si>
    <t>CAMD8112299G6</t>
  </si>
  <si>
    <t>CAMD811229HCCHYV04</t>
  </si>
  <si>
    <t>Tablas 2012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</si>
</sst>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name val="Arial"/>
      <family val="0"/>
    </font>
    <font>
      <sz val="11"/>
      <color indexed="8"/>
      <name val="Calibri"/>
      <family val="2"/>
    </font>
    <font>
      <sz val="8"/>
      <name val="Tahoma"/>
      <family val="2"/>
    </font>
    <font>
      <b/>
      <sz val="10"/>
      <name val="Arial"/>
      <family val="2"/>
    </font>
    <font>
      <sz val="8"/>
      <name val="Arial"/>
      <family val="2"/>
    </font>
    <font>
      <b/>
      <sz val="14"/>
      <name val="Arial"/>
      <family val="2"/>
    </font>
    <font>
      <b/>
      <sz val="8"/>
      <name val="Arial"/>
      <family val="2"/>
    </font>
    <font>
      <b/>
      <sz val="8"/>
      <color indexed="13"/>
      <name val="Arial"/>
      <family val="2"/>
    </font>
    <font>
      <sz val="8"/>
      <color indexed="13"/>
      <name val="Arial"/>
      <family val="2"/>
    </font>
    <font>
      <sz val="10"/>
      <color indexed="23"/>
      <name val="Arial"/>
      <family val="2"/>
    </font>
    <font>
      <sz val="10"/>
      <color indexed="10"/>
      <name val="Arial"/>
      <family val="2"/>
    </font>
    <font>
      <sz val="8"/>
      <color indexed="23"/>
      <name val="Arial"/>
      <family val="2"/>
    </font>
    <font>
      <sz val="8"/>
      <color indexed="10"/>
      <name val="Arial"/>
      <family val="2"/>
    </font>
    <font>
      <sz val="8"/>
      <color indexed="12"/>
      <name val="Arial"/>
      <family val="2"/>
    </font>
    <font>
      <sz val="2"/>
      <color indexed="23"/>
      <name val="Arial"/>
      <family val="2"/>
    </font>
    <font>
      <u val="single"/>
      <sz val="10"/>
      <color indexed="12"/>
      <name val="Arial"/>
      <family val="2"/>
    </font>
    <font>
      <b/>
      <sz val="8"/>
      <name val="Tahoma"/>
      <family val="2"/>
    </font>
    <font>
      <b/>
      <sz val="8"/>
      <color indexed="10"/>
      <name val="Arial"/>
      <family val="2"/>
    </font>
    <font>
      <b/>
      <sz val="8"/>
      <color indexed="12"/>
      <name val="Arial"/>
      <family val="2"/>
    </font>
    <font>
      <b/>
      <i/>
      <sz val="10"/>
      <color indexed="12"/>
      <name val="Arial"/>
      <family val="2"/>
    </font>
    <font>
      <sz val="10"/>
      <color indexed="12"/>
      <name val="Arial"/>
      <family val="2"/>
    </font>
    <font>
      <b/>
      <sz val="10"/>
      <color indexed="10"/>
      <name val="Arial"/>
      <family val="2"/>
    </font>
    <font>
      <sz val="8"/>
      <color indexed="9"/>
      <name val="Arial"/>
      <family val="2"/>
    </font>
    <font>
      <sz val="10"/>
      <color indexed="9"/>
      <name val="Arial"/>
      <family val="2"/>
    </font>
    <font>
      <sz val="6"/>
      <name val="Arial"/>
      <family val="2"/>
    </font>
    <font>
      <b/>
      <i/>
      <sz val="10"/>
      <name val="Arial"/>
      <family val="2"/>
    </font>
    <font>
      <b/>
      <u val="single"/>
      <sz val="18"/>
      <name val="Papyrus"/>
      <family val="4"/>
    </font>
    <font>
      <u val="single"/>
      <sz val="18"/>
      <name val="Papyrus"/>
      <family val="4"/>
    </font>
    <font>
      <b/>
      <u val="single"/>
      <sz val="1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9"/>
      <name val="Arial"/>
      <family val="2"/>
    </font>
    <font>
      <sz val="10"/>
      <color indexed="2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8"/>
      <color theme="0"/>
      <name val="Arial"/>
      <family val="2"/>
    </font>
    <font>
      <sz val="10"/>
      <color theme="5"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theme="0" tint="-0.3499799966812134"/>
        <bgColor indexed="64"/>
      </patternFill>
    </fill>
    <fill>
      <patternFill patternType="gray0625">
        <bgColor rgb="FF00B050"/>
      </patternFill>
    </fill>
    <fill>
      <patternFill patternType="solid">
        <fgColor rgb="FF00B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color indexed="9"/>
      </left>
      <right style="thin"/>
      <top>
        <color indexed="63"/>
      </top>
      <bottom style="thin"/>
    </border>
    <border>
      <left>
        <color indexed="63"/>
      </left>
      <right>
        <color indexed="63"/>
      </right>
      <top style="medium">
        <color indexed="22"/>
      </top>
      <bottom>
        <color indexed="63"/>
      </bottom>
    </border>
    <border>
      <left>
        <color indexed="63"/>
      </left>
      <right style="medium"/>
      <top style="medium">
        <color indexed="22"/>
      </top>
      <bottom>
        <color indexed="63"/>
      </bottom>
    </border>
    <border>
      <left style="medium">
        <color indexed="22"/>
      </left>
      <right>
        <color indexed="63"/>
      </right>
      <top style="medium">
        <color indexed="22"/>
      </top>
      <bottom style="medium"/>
    </border>
    <border>
      <left>
        <color indexed="63"/>
      </left>
      <right>
        <color indexed="63"/>
      </right>
      <top style="medium">
        <color indexed="22"/>
      </top>
      <bottom style="medium"/>
    </border>
    <border>
      <left>
        <color indexed="63"/>
      </left>
      <right style="medium"/>
      <top style="medium">
        <color indexed="22"/>
      </top>
      <bottom style="medium"/>
    </border>
    <border>
      <left style="medium">
        <color indexed="22"/>
      </left>
      <right>
        <color indexed="63"/>
      </right>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color indexed="9"/>
      </left>
      <right>
        <color indexed="63"/>
      </right>
      <top>
        <color indexed="63"/>
      </top>
      <bottom style="thin"/>
    </border>
    <border>
      <left>
        <color indexed="63"/>
      </left>
      <right style="thin"/>
      <top>
        <color indexed="63"/>
      </top>
      <bottom style="thin"/>
    </border>
    <border>
      <left style="thin">
        <color indexed="9"/>
      </left>
      <right>
        <color indexed="63"/>
      </right>
      <top style="thin">
        <color indexed="9"/>
      </top>
      <bottom style="thin"/>
    </border>
    <border>
      <left>
        <color indexed="63"/>
      </left>
      <right>
        <color indexed="63"/>
      </right>
      <top style="thin">
        <color indexed="9"/>
      </top>
      <bottom style="thin"/>
    </border>
    <border>
      <left style="thin">
        <color indexed="9"/>
      </left>
      <right>
        <color indexed="63"/>
      </right>
      <top style="thin"/>
      <bottom style="thin"/>
    </border>
    <border>
      <left>
        <color indexed="63"/>
      </left>
      <right style="thin"/>
      <top style="thin">
        <color indexed="9"/>
      </top>
      <bottom style="thin"/>
    </border>
  </borders>
  <cellStyleXfs count="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15" fillId="0" borderId="0" applyNumberFormat="0" applyFill="0" applyBorder="0" applyAlignment="0" applyProtection="0"/>
    <xf numFmtId="0" fontId="55" fillId="30" borderId="0" applyNumberFormat="0" applyBorder="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6" fillId="31" borderId="0" applyNumberFormat="0" applyBorder="0" applyAlignment="0" applyProtection="0"/>
    <xf numFmtId="0" fontId="47" fillId="32" borderId="4" applyNumberFormat="0" applyFont="0" applyAlignment="0" applyProtection="0"/>
    <xf numFmtId="9" fontId="47"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29">
    <xf numFmtId="0" fontId="0" fillId="0" borderId="0" xfId="0" applyAlignment="1">
      <alignment/>
    </xf>
    <xf numFmtId="0" fontId="0" fillId="33" borderId="0" xfId="0" applyFill="1" applyAlignment="1">
      <alignment/>
    </xf>
    <xf numFmtId="0" fontId="4" fillId="0" borderId="0" xfId="0" applyFont="1" applyAlignment="1">
      <alignment/>
    </xf>
    <xf numFmtId="0" fontId="5" fillId="33" borderId="0" xfId="0" applyFont="1" applyFill="1" applyAlignment="1">
      <alignment/>
    </xf>
    <xf numFmtId="0" fontId="6" fillId="33" borderId="0" xfId="0" applyFont="1" applyFill="1" applyAlignment="1">
      <alignment/>
    </xf>
    <xf numFmtId="0" fontId="3" fillId="33" borderId="0" xfId="0" applyFont="1" applyFill="1" applyAlignment="1">
      <alignment vertical="top"/>
    </xf>
    <xf numFmtId="0" fontId="4" fillId="33" borderId="0" xfId="0" applyFont="1" applyFill="1" applyAlignment="1">
      <alignment/>
    </xf>
    <xf numFmtId="0" fontId="0" fillId="33" borderId="0" xfId="0" applyFill="1" applyBorder="1" applyAlignment="1">
      <alignment/>
    </xf>
    <xf numFmtId="0" fontId="0" fillId="0" borderId="0" xfId="0" applyFill="1" applyBorder="1" applyAlignment="1">
      <alignment/>
    </xf>
    <xf numFmtId="0" fontId="8" fillId="33" borderId="0" xfId="0" applyFont="1" applyFill="1" applyBorder="1" applyAlignment="1">
      <alignment/>
    </xf>
    <xf numFmtId="0" fontId="7" fillId="33" borderId="0" xfId="0" applyFont="1" applyFill="1" applyBorder="1" applyAlignment="1">
      <alignment/>
    </xf>
    <xf numFmtId="0" fontId="7" fillId="0" borderId="0" xfId="0" applyFont="1" applyFill="1" applyBorder="1" applyAlignment="1">
      <alignment/>
    </xf>
    <xf numFmtId="0" fontId="10" fillId="33" borderId="0" xfId="0" applyFont="1" applyFill="1" applyBorder="1" applyAlignment="1">
      <alignment/>
    </xf>
    <xf numFmtId="0" fontId="9" fillId="33" borderId="0" xfId="0" applyFont="1" applyFill="1" applyAlignment="1">
      <alignment/>
    </xf>
    <xf numFmtId="0" fontId="11" fillId="33" borderId="0" xfId="0" applyFont="1" applyFill="1" applyAlignment="1">
      <alignment/>
    </xf>
    <xf numFmtId="0" fontId="10" fillId="33" borderId="0" xfId="0" applyFont="1" applyFill="1" applyAlignment="1">
      <alignment/>
    </xf>
    <xf numFmtId="0" fontId="15" fillId="33" borderId="0" xfId="45" applyFill="1" applyAlignment="1" applyProtection="1">
      <alignment/>
      <protection/>
    </xf>
    <xf numFmtId="0" fontId="0" fillId="34" borderId="0" xfId="0" applyFill="1" applyAlignment="1">
      <alignment/>
    </xf>
    <xf numFmtId="0" fontId="9" fillId="34" borderId="0" xfId="0" applyFont="1" applyFill="1" applyAlignment="1">
      <alignment/>
    </xf>
    <xf numFmtId="0" fontId="0" fillId="35" borderId="0" xfId="0" applyFill="1" applyAlignment="1">
      <alignment/>
    </xf>
    <xf numFmtId="0" fontId="4" fillId="35" borderId="0" xfId="0" applyFont="1" applyFill="1" applyAlignment="1">
      <alignment/>
    </xf>
    <xf numFmtId="0" fontId="3" fillId="0" borderId="0" xfId="0" applyFont="1" applyAlignment="1">
      <alignment/>
    </xf>
    <xf numFmtId="0" fontId="17" fillId="0" borderId="0" xfId="0" applyFont="1" applyAlignment="1">
      <alignment/>
    </xf>
    <xf numFmtId="0" fontId="18" fillId="0" borderId="0" xfId="0" applyFont="1" applyFill="1" applyBorder="1" applyAlignment="1">
      <alignment horizontal="center"/>
    </xf>
    <xf numFmtId="0" fontId="0" fillId="0" borderId="0" xfId="0" applyAlignment="1">
      <alignment horizontal="center"/>
    </xf>
    <xf numFmtId="0" fontId="64" fillId="0" borderId="0" xfId="0" applyFont="1" applyAlignment="1">
      <alignment/>
    </xf>
    <xf numFmtId="0" fontId="0" fillId="0" borderId="0" xfId="0" applyFont="1" applyAlignment="1">
      <alignment/>
    </xf>
    <xf numFmtId="3" fontId="0" fillId="0" borderId="0" xfId="0" applyNumberForma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ill="1" applyAlignment="1">
      <alignment/>
    </xf>
    <xf numFmtId="0" fontId="0" fillId="0" borderId="0" xfId="0" applyFill="1" applyAlignment="1">
      <alignment horizontal="center"/>
    </xf>
    <xf numFmtId="3" fontId="64" fillId="0" borderId="0" xfId="0" applyNumberFormat="1" applyFont="1" applyAlignment="1">
      <alignment/>
    </xf>
    <xf numFmtId="0" fontId="3" fillId="0" borderId="0" xfId="0" applyFont="1" applyAlignment="1">
      <alignment horizontal="center"/>
    </xf>
    <xf numFmtId="0" fontId="6" fillId="0" borderId="0" xfId="0" applyFont="1" applyAlignment="1">
      <alignment horizontal="center"/>
    </xf>
    <xf numFmtId="0" fontId="19" fillId="8" borderId="10" xfId="0" applyFont="1" applyFill="1" applyBorder="1" applyAlignment="1">
      <alignment/>
    </xf>
    <xf numFmtId="0" fontId="20" fillId="8" borderId="11" xfId="0" applyFont="1" applyFill="1" applyBorder="1" applyAlignment="1">
      <alignment/>
    </xf>
    <xf numFmtId="0" fontId="20" fillId="8" borderId="12" xfId="0" applyFont="1" applyFill="1" applyBorder="1" applyAlignment="1">
      <alignment/>
    </xf>
    <xf numFmtId="0" fontId="0" fillId="0" borderId="0" xfId="0" applyFont="1" applyFill="1" applyAlignment="1">
      <alignment/>
    </xf>
    <xf numFmtId="0" fontId="21" fillId="0" borderId="0" xfId="0" applyFont="1" applyAlignment="1">
      <alignment/>
    </xf>
    <xf numFmtId="0" fontId="7" fillId="0" borderId="0" xfId="0" applyFont="1" applyFill="1" applyAlignment="1">
      <alignment horizontal="center" vertical="center" wrapText="1"/>
    </xf>
    <xf numFmtId="0" fontId="23" fillId="0" borderId="0" xfId="0" applyFont="1" applyAlignment="1">
      <alignment/>
    </xf>
    <xf numFmtId="0" fontId="17" fillId="0" borderId="0" xfId="0" applyFont="1" applyAlignment="1">
      <alignment horizontal="left"/>
    </xf>
    <xf numFmtId="0" fontId="4" fillId="0" borderId="13" xfId="0" applyFont="1" applyFill="1" applyBorder="1" applyAlignment="1">
      <alignment/>
    </xf>
    <xf numFmtId="0" fontId="4" fillId="36" borderId="13" xfId="0" applyFont="1" applyFill="1" applyBorder="1" applyAlignment="1">
      <alignment/>
    </xf>
    <xf numFmtId="0" fontId="4" fillId="36" borderId="13" xfId="0" applyFont="1" applyFill="1" applyBorder="1" applyAlignment="1" quotePrefix="1">
      <alignment/>
    </xf>
    <xf numFmtId="0" fontId="4" fillId="36" borderId="13" xfId="0" applyFont="1" applyFill="1" applyBorder="1" applyAlignment="1" applyProtection="1">
      <alignment/>
      <protection locked="0"/>
    </xf>
    <xf numFmtId="0" fontId="0" fillId="0" borderId="13" xfId="0" applyBorder="1" applyAlignment="1">
      <alignment horizontal="center"/>
    </xf>
    <xf numFmtId="3" fontId="4" fillId="33" borderId="13" xfId="0" applyNumberFormat="1" applyFont="1" applyFill="1" applyBorder="1" applyAlignment="1">
      <alignment/>
    </xf>
    <xf numFmtId="3" fontId="6" fillId="33" borderId="13" xfId="0" applyNumberFormat="1" applyFont="1" applyFill="1" applyBorder="1" applyAlignment="1">
      <alignment/>
    </xf>
    <xf numFmtId="0" fontId="0" fillId="0" borderId="13" xfId="0" applyBorder="1" applyAlignment="1">
      <alignment/>
    </xf>
    <xf numFmtId="3" fontId="4" fillId="0" borderId="0" xfId="0" applyNumberFormat="1" applyFont="1" applyAlignment="1">
      <alignment/>
    </xf>
    <xf numFmtId="3" fontId="24" fillId="0" borderId="0" xfId="0" applyNumberFormat="1" applyFont="1" applyAlignment="1">
      <alignment/>
    </xf>
    <xf numFmtId="0" fontId="0" fillId="33" borderId="14" xfId="0" applyFill="1" applyBorder="1" applyAlignment="1">
      <alignment/>
    </xf>
    <xf numFmtId="0" fontId="3" fillId="33" borderId="14" xfId="0" applyFont="1" applyFill="1" applyBorder="1" applyAlignment="1">
      <alignment/>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4" fontId="4" fillId="33" borderId="15" xfId="0" applyNumberFormat="1" applyFont="1" applyFill="1" applyBorder="1" applyAlignment="1">
      <alignment/>
    </xf>
    <xf numFmtId="4" fontId="4" fillId="33" borderId="0" xfId="0" applyNumberFormat="1" applyFont="1" applyFill="1" applyBorder="1" applyAlignment="1">
      <alignment/>
    </xf>
    <xf numFmtId="10" fontId="4" fillId="33" borderId="16" xfId="0" applyNumberFormat="1" applyFont="1" applyFill="1" applyBorder="1" applyAlignment="1">
      <alignment/>
    </xf>
    <xf numFmtId="4" fontId="0" fillId="33" borderId="0" xfId="0" applyNumberFormat="1" applyFill="1" applyAlignment="1">
      <alignment/>
    </xf>
    <xf numFmtId="4" fontId="4" fillId="33" borderId="20" xfId="0" applyNumberFormat="1" applyFont="1" applyFill="1" applyBorder="1" applyAlignment="1">
      <alignment/>
    </xf>
    <xf numFmtId="4" fontId="4" fillId="33" borderId="21" xfId="0" applyNumberFormat="1" applyFont="1" applyFill="1" applyBorder="1" applyAlignment="1">
      <alignment/>
    </xf>
    <xf numFmtId="10" fontId="4" fillId="33" borderId="22" xfId="0" applyNumberFormat="1" applyFont="1" applyFill="1" applyBorder="1" applyAlignment="1">
      <alignment/>
    </xf>
    <xf numFmtId="0" fontId="3" fillId="33" borderId="0" xfId="0" applyFont="1" applyFill="1" applyAlignment="1">
      <alignment/>
    </xf>
    <xf numFmtId="10" fontId="4" fillId="33" borderId="0" xfId="0" applyNumberFormat="1" applyFont="1" applyFill="1" applyBorder="1" applyAlignment="1">
      <alignment/>
    </xf>
    <xf numFmtId="4" fontId="4" fillId="33" borderId="23" xfId="0" applyNumberFormat="1" applyFont="1" applyFill="1" applyBorder="1" applyAlignment="1">
      <alignment/>
    </xf>
    <xf numFmtId="10" fontId="4" fillId="33" borderId="23" xfId="0" applyNumberFormat="1" applyFont="1" applyFill="1" applyBorder="1" applyAlignment="1">
      <alignment/>
    </xf>
    <xf numFmtId="10" fontId="4" fillId="33" borderId="21" xfId="0" applyNumberFormat="1" applyFont="1" applyFill="1" applyBorder="1" applyAlignment="1">
      <alignment/>
    </xf>
    <xf numFmtId="0" fontId="6" fillId="0" borderId="24" xfId="0" applyFont="1" applyFill="1" applyBorder="1" applyAlignment="1">
      <alignment horizontal="center"/>
    </xf>
    <xf numFmtId="0" fontId="26" fillId="33" borderId="0" xfId="0" applyFont="1" applyFill="1" applyAlignment="1">
      <alignment/>
    </xf>
    <xf numFmtId="0" fontId="27" fillId="33" borderId="0" xfId="0" applyFont="1" applyFill="1" applyAlignment="1">
      <alignment/>
    </xf>
    <xf numFmtId="0" fontId="28" fillId="33" borderId="0" xfId="0" applyFont="1" applyFill="1" applyAlignment="1">
      <alignment/>
    </xf>
    <xf numFmtId="0" fontId="0" fillId="37" borderId="25" xfId="0" applyFill="1" applyBorder="1" applyAlignment="1">
      <alignment/>
    </xf>
    <xf numFmtId="0" fontId="0" fillId="37" borderId="26" xfId="0" applyFill="1" applyBorder="1" applyAlignment="1">
      <alignment/>
    </xf>
    <xf numFmtId="0" fontId="0" fillId="37" borderId="0" xfId="0" applyFill="1" applyBorder="1" applyAlignment="1">
      <alignment/>
    </xf>
    <xf numFmtId="0" fontId="0" fillId="37" borderId="16" xfId="0" applyFill="1" applyBorder="1" applyAlignment="1">
      <alignment/>
    </xf>
    <xf numFmtId="0" fontId="65" fillId="37" borderId="0" xfId="0" applyFont="1" applyFill="1" applyBorder="1" applyAlignment="1">
      <alignment/>
    </xf>
    <xf numFmtId="0" fontId="64" fillId="37" borderId="0" xfId="0" applyFont="1" applyFill="1" applyBorder="1" applyAlignment="1">
      <alignment/>
    </xf>
    <xf numFmtId="0" fontId="9" fillId="37" borderId="0" xfId="0" applyFont="1" applyFill="1" applyBorder="1" applyAlignment="1">
      <alignment/>
    </xf>
    <xf numFmtId="0" fontId="11" fillId="37" borderId="0" xfId="0" applyFont="1" applyFill="1" applyBorder="1" applyAlignment="1">
      <alignment/>
    </xf>
    <xf numFmtId="0" fontId="9" fillId="37" borderId="21" xfId="0" applyFont="1" applyFill="1" applyBorder="1" applyAlignment="1">
      <alignment/>
    </xf>
    <xf numFmtId="0" fontId="4" fillId="37" borderId="16" xfId="0" applyFont="1" applyFill="1" applyBorder="1" applyAlignment="1">
      <alignment horizontal="center"/>
    </xf>
    <xf numFmtId="0" fontId="0" fillId="37" borderId="22" xfId="0" applyFill="1" applyBorder="1" applyAlignment="1">
      <alignment/>
    </xf>
    <xf numFmtId="0" fontId="66" fillId="37" borderId="0" xfId="0" applyFont="1" applyFill="1" applyBorder="1" applyAlignment="1">
      <alignment/>
    </xf>
    <xf numFmtId="0" fontId="10" fillId="37" borderId="0" xfId="0" applyFont="1" applyFill="1" applyBorder="1" applyAlignment="1">
      <alignment/>
    </xf>
    <xf numFmtId="0" fontId="12" fillId="37" borderId="0" xfId="0" applyFont="1" applyFill="1" applyBorder="1" applyAlignment="1">
      <alignment/>
    </xf>
    <xf numFmtId="0" fontId="11" fillId="37" borderId="21" xfId="0" applyFont="1" applyFill="1" applyBorder="1" applyAlignment="1">
      <alignment/>
    </xf>
    <xf numFmtId="0" fontId="14" fillId="37" borderId="0" xfId="0" applyFont="1" applyFill="1" applyBorder="1" applyAlignment="1">
      <alignment/>
    </xf>
    <xf numFmtId="0" fontId="10" fillId="37" borderId="21" xfId="0" applyFont="1" applyFill="1" applyBorder="1" applyAlignment="1">
      <alignment/>
    </xf>
    <xf numFmtId="0" fontId="0" fillId="37" borderId="21" xfId="0" applyFill="1" applyBorder="1" applyAlignment="1">
      <alignment/>
    </xf>
    <xf numFmtId="0" fontId="22" fillId="38" borderId="27" xfId="0" applyFont="1" applyFill="1" applyBorder="1" applyAlignment="1">
      <alignment horizontal="center" vertical="center" wrapText="1"/>
    </xf>
    <xf numFmtId="0" fontId="22" fillId="38" borderId="28" xfId="0" applyFont="1" applyFill="1" applyBorder="1" applyAlignment="1">
      <alignment horizontal="center" vertical="center" wrapText="1"/>
    </xf>
    <xf numFmtId="0" fontId="22" fillId="38" borderId="28" xfId="0" applyFont="1" applyFill="1" applyBorder="1" applyAlignment="1">
      <alignment horizontal="center" vertical="top" wrapText="1"/>
    </xf>
    <xf numFmtId="0" fontId="22" fillId="38" borderId="29" xfId="0" applyFont="1" applyFill="1" applyBorder="1" applyAlignment="1">
      <alignment horizontal="center" vertical="center" wrapText="1"/>
    </xf>
    <xf numFmtId="0" fontId="22" fillId="38" borderId="30" xfId="0" applyFont="1" applyFill="1" applyBorder="1" applyAlignment="1">
      <alignment horizontal="center" vertical="center" wrapText="1"/>
    </xf>
    <xf numFmtId="0" fontId="22" fillId="38" borderId="21" xfId="0" applyFont="1" applyFill="1" applyBorder="1" applyAlignment="1">
      <alignment horizontal="center" vertical="center" wrapText="1"/>
    </xf>
    <xf numFmtId="0" fontId="22" fillId="38" borderId="22" xfId="0" applyFont="1" applyFill="1" applyBorder="1" applyAlignment="1">
      <alignment horizontal="center" vertical="center" wrapText="1"/>
    </xf>
    <xf numFmtId="0" fontId="13" fillId="0" borderId="31" xfId="0" applyFont="1" applyFill="1" applyBorder="1" applyAlignment="1">
      <alignment horizontal="justify" vertical="top"/>
    </xf>
    <xf numFmtId="0" fontId="13" fillId="0" borderId="32" xfId="0" applyFont="1" applyFill="1" applyBorder="1" applyAlignment="1">
      <alignment horizontal="justify" vertical="top"/>
    </xf>
    <xf numFmtId="0" fontId="13" fillId="0" borderId="33" xfId="0" applyFont="1" applyFill="1" applyBorder="1" applyAlignment="1">
      <alignment horizontal="justify" vertical="top"/>
    </xf>
    <xf numFmtId="0" fontId="13" fillId="0" borderId="34"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35" xfId="0" applyFont="1" applyFill="1" applyBorder="1" applyAlignment="1">
      <alignment horizontal="justify" vertical="top"/>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0" fillId="0" borderId="3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10" fontId="6" fillId="0" borderId="36" xfId="0" applyNumberFormat="1" applyFont="1" applyFill="1" applyBorder="1" applyAlignment="1">
      <alignment horizontal="center"/>
    </xf>
    <xf numFmtId="10" fontId="6" fillId="0" borderId="39" xfId="0" applyNumberFormat="1" applyFont="1" applyFill="1" applyBorder="1" applyAlignment="1">
      <alignment horizontal="center"/>
    </xf>
    <xf numFmtId="0" fontId="6" fillId="0" borderId="36" xfId="0" applyFont="1" applyFill="1" applyBorder="1" applyAlignment="1">
      <alignment horizontal="center" vertical="center"/>
    </xf>
    <xf numFmtId="0" fontId="6" fillId="0" borderId="39" xfId="0" applyFont="1" applyFill="1" applyBorder="1" applyAlignment="1">
      <alignment horizontal="center" vertical="center"/>
    </xf>
    <xf numFmtId="0" fontId="19" fillId="8" borderId="13" xfId="0" applyFont="1" applyFill="1" applyBorder="1" applyAlignment="1">
      <alignment horizontal="center"/>
    </xf>
    <xf numFmtId="0" fontId="19" fillId="8" borderId="10" xfId="0" applyFont="1" applyFill="1" applyBorder="1" applyAlignment="1">
      <alignment horizontal="center"/>
    </xf>
    <xf numFmtId="0" fontId="19" fillId="8" borderId="11" xfId="0" applyFont="1" applyFill="1" applyBorder="1" applyAlignment="1">
      <alignment horizontal="center"/>
    </xf>
    <xf numFmtId="0" fontId="19" fillId="8" borderId="13" xfId="0" applyFont="1" applyFill="1" applyBorder="1" applyAlignment="1">
      <alignment horizontal="left"/>
    </xf>
    <xf numFmtId="0" fontId="19" fillId="8" borderId="12" xfId="0" applyFont="1" applyFill="1" applyBorder="1" applyAlignment="1">
      <alignment horizontal="center"/>
    </xf>
    <xf numFmtId="0" fontId="25" fillId="33" borderId="0" xfId="0" applyFont="1" applyFill="1" applyAlignment="1">
      <alignment horizontal="center"/>
    </xf>
    <xf numFmtId="0" fontId="3" fillId="33"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12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10</xdr:col>
      <xdr:colOff>0</xdr:colOff>
      <xdr:row>17</xdr:row>
      <xdr:rowOff>0</xdr:rowOff>
    </xdr:to>
    <xdr:sp>
      <xdr:nvSpPr>
        <xdr:cNvPr id="1" name="Rectangle 6"/>
        <xdr:cNvSpPr>
          <a:spLocks/>
        </xdr:cNvSpPr>
      </xdr:nvSpPr>
      <xdr:spPr>
        <a:xfrm>
          <a:off x="4019550" y="1295400"/>
          <a:ext cx="3048000" cy="146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0</xdr:rowOff>
    </xdr:from>
    <xdr:to>
      <xdr:col>10</xdr:col>
      <xdr:colOff>0</xdr:colOff>
      <xdr:row>17</xdr:row>
      <xdr:rowOff>0</xdr:rowOff>
    </xdr:to>
    <xdr:sp>
      <xdr:nvSpPr>
        <xdr:cNvPr id="2" name="Rectangle 7"/>
        <xdr:cNvSpPr>
          <a:spLocks/>
        </xdr:cNvSpPr>
      </xdr:nvSpPr>
      <xdr:spPr>
        <a:xfrm>
          <a:off x="4019550" y="1295400"/>
          <a:ext cx="3048000" cy="146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xdr:row>
      <xdr:rowOff>0</xdr:rowOff>
    </xdr:from>
    <xdr:to>
      <xdr:col>5</xdr:col>
      <xdr:colOff>0</xdr:colOff>
      <xdr:row>14</xdr:row>
      <xdr:rowOff>0</xdr:rowOff>
    </xdr:to>
    <xdr:sp>
      <xdr:nvSpPr>
        <xdr:cNvPr id="3" name="Rectangle 8"/>
        <xdr:cNvSpPr>
          <a:spLocks/>
        </xdr:cNvSpPr>
      </xdr:nvSpPr>
      <xdr:spPr>
        <a:xfrm>
          <a:off x="209550" y="1295400"/>
          <a:ext cx="3048000"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5</xdr:col>
      <xdr:colOff>0</xdr:colOff>
      <xdr:row>31</xdr:row>
      <xdr:rowOff>0</xdr:rowOff>
    </xdr:to>
    <xdr:sp>
      <xdr:nvSpPr>
        <xdr:cNvPr id="4" name="Rectangle 9"/>
        <xdr:cNvSpPr>
          <a:spLocks/>
        </xdr:cNvSpPr>
      </xdr:nvSpPr>
      <xdr:spPr>
        <a:xfrm>
          <a:off x="209550" y="4057650"/>
          <a:ext cx="3048000" cy="98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0</xdr:rowOff>
    </xdr:from>
    <xdr:to>
      <xdr:col>10</xdr:col>
      <xdr:colOff>0</xdr:colOff>
      <xdr:row>33</xdr:row>
      <xdr:rowOff>0</xdr:rowOff>
    </xdr:to>
    <xdr:sp>
      <xdr:nvSpPr>
        <xdr:cNvPr id="5" name="Rectangle 10"/>
        <xdr:cNvSpPr>
          <a:spLocks/>
        </xdr:cNvSpPr>
      </xdr:nvSpPr>
      <xdr:spPr>
        <a:xfrm>
          <a:off x="4019550" y="4057650"/>
          <a:ext cx="3048000" cy="1314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chay@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C1:IV46"/>
  <sheetViews>
    <sheetView showGridLines="0" showRowColHeaders="0" zoomScalePageLayoutView="0" workbookViewId="0" topLeftCell="C6">
      <selection activeCell="M21" sqref="M21"/>
    </sheetView>
  </sheetViews>
  <sheetFormatPr defaultColWidth="0" defaultRowHeight="12.75" customHeight="1" zeroHeight="1"/>
  <cols>
    <col min="1" max="2" width="5.7109375" style="0" hidden="1" customWidth="1"/>
    <col min="3" max="20" width="5.7109375" style="19" customWidth="1"/>
    <col min="21" max="21" width="2.8515625" style="1" customWidth="1"/>
    <col min="22" max="24" width="5.7109375" style="1" customWidth="1"/>
    <col min="25" max="26" width="5.7109375" style="19" hidden="1" customWidth="1"/>
    <col min="27" max="16384" width="11.421875" style="19" hidden="1" customWidth="1"/>
  </cols>
  <sheetData>
    <row r="1" ht="12.75" hidden="1">
      <c r="IV1" s="2" t="s">
        <v>0</v>
      </c>
    </row>
    <row r="2" ht="12.75" hidden="1">
      <c r="IV2" s="2" t="s">
        <v>1</v>
      </c>
    </row>
    <row r="3" ht="12.75" hidden="1">
      <c r="IV3" s="2" t="s">
        <v>2</v>
      </c>
    </row>
    <row r="4" ht="12.75" hidden="1">
      <c r="IV4" s="2" t="s">
        <v>3</v>
      </c>
    </row>
    <row r="5" spans="3:256" ht="10.5" customHeight="1">
      <c r="C5" s="1"/>
      <c r="D5" s="1"/>
      <c r="E5" s="1"/>
      <c r="F5" s="3"/>
      <c r="G5" s="1"/>
      <c r="H5" s="1"/>
      <c r="I5" s="1"/>
      <c r="J5" s="1"/>
      <c r="K5" s="1"/>
      <c r="L5" s="1"/>
      <c r="M5" s="1"/>
      <c r="N5" s="1"/>
      <c r="O5" s="1"/>
      <c r="P5" s="1"/>
      <c r="Q5" s="1"/>
      <c r="R5" s="1"/>
      <c r="S5" s="1"/>
      <c r="T5" s="1"/>
      <c r="U5" s="4"/>
      <c r="IV5" s="2"/>
    </row>
    <row r="6" spans="3:256" ht="30">
      <c r="C6" s="1"/>
      <c r="D6" s="76" t="s">
        <v>182</v>
      </c>
      <c r="E6" s="74"/>
      <c r="F6" s="75"/>
      <c r="G6" s="75"/>
      <c r="H6" s="75"/>
      <c r="I6" s="75"/>
      <c r="J6" s="75"/>
      <c r="K6" s="75"/>
      <c r="L6" s="75"/>
      <c r="M6" s="75"/>
      <c r="N6" s="75"/>
      <c r="O6" s="75"/>
      <c r="P6" s="75"/>
      <c r="Q6" s="75"/>
      <c r="R6" s="75"/>
      <c r="S6" s="75"/>
      <c r="T6" s="1"/>
      <c r="U6" s="5"/>
      <c r="IV6" s="2"/>
    </row>
    <row r="7" spans="3:256" ht="5.25" customHeight="1">
      <c r="C7" s="1"/>
      <c r="D7" s="1"/>
      <c r="E7" s="1"/>
      <c r="F7" s="1"/>
      <c r="G7" s="1"/>
      <c r="H7" s="1"/>
      <c r="I7" s="1"/>
      <c r="J7" s="1"/>
      <c r="K7" s="1"/>
      <c r="L7" s="1"/>
      <c r="M7" s="1"/>
      <c r="N7" s="1"/>
      <c r="O7" s="1"/>
      <c r="P7" s="1"/>
      <c r="Q7" s="1"/>
      <c r="R7" s="1"/>
      <c r="S7" s="1"/>
      <c r="T7" s="1"/>
      <c r="IV7" s="2"/>
    </row>
    <row r="8" s="1" customFormat="1" ht="2.25" customHeight="1" thickBot="1">
      <c r="IV8" s="6" t="s">
        <v>4</v>
      </c>
    </row>
    <row r="9" spans="3:256" ht="12.75">
      <c r="C9" s="7"/>
      <c r="D9" s="77"/>
      <c r="E9" s="77"/>
      <c r="F9" s="77"/>
      <c r="G9" s="77"/>
      <c r="H9" s="77"/>
      <c r="I9" s="77"/>
      <c r="J9" s="77"/>
      <c r="K9" s="77"/>
      <c r="L9" s="77"/>
      <c r="M9" s="77"/>
      <c r="N9" s="77"/>
      <c r="O9" s="77"/>
      <c r="P9" s="77"/>
      <c r="Q9" s="77"/>
      <c r="R9" s="77"/>
      <c r="S9" s="77"/>
      <c r="T9" s="78"/>
      <c r="IV9" s="2" t="s">
        <v>5</v>
      </c>
    </row>
    <row r="10" spans="3:256" ht="12.75">
      <c r="C10" s="7"/>
      <c r="D10" s="79"/>
      <c r="E10" s="79"/>
      <c r="F10" s="79"/>
      <c r="G10" s="79"/>
      <c r="H10" s="79"/>
      <c r="I10" s="79"/>
      <c r="J10" s="79"/>
      <c r="K10" s="79"/>
      <c r="L10" s="79"/>
      <c r="M10" s="79"/>
      <c r="N10" s="79"/>
      <c r="O10" s="79"/>
      <c r="P10" s="79"/>
      <c r="Q10" s="79"/>
      <c r="R10" s="79"/>
      <c r="S10" s="79"/>
      <c r="T10" s="80"/>
      <c r="IV10" s="2" t="s">
        <v>6</v>
      </c>
    </row>
    <row r="11" spans="3:256" ht="12.75">
      <c r="C11" s="7"/>
      <c r="D11" s="81" t="s">
        <v>7</v>
      </c>
      <c r="E11" s="79"/>
      <c r="F11" s="79"/>
      <c r="G11" s="79"/>
      <c r="H11" s="79"/>
      <c r="I11" s="108" t="s">
        <v>183</v>
      </c>
      <c r="J11" s="109"/>
      <c r="K11" s="109"/>
      <c r="L11" s="109"/>
      <c r="M11" s="109"/>
      <c r="N11" s="109"/>
      <c r="O11" s="110"/>
      <c r="P11" s="110"/>
      <c r="Q11" s="110"/>
      <c r="R11" s="110"/>
      <c r="S11" s="111"/>
      <c r="T11" s="80"/>
      <c r="IV11" s="2" t="s">
        <v>8</v>
      </c>
    </row>
    <row r="12" spans="3:256" ht="12.75">
      <c r="C12" s="7"/>
      <c r="D12" s="82"/>
      <c r="E12" s="79"/>
      <c r="F12" s="79"/>
      <c r="G12" s="79"/>
      <c r="H12" s="79"/>
      <c r="I12" s="79"/>
      <c r="J12" s="79"/>
      <c r="K12" s="79"/>
      <c r="L12" s="79"/>
      <c r="M12" s="81" t="s">
        <v>9</v>
      </c>
      <c r="N12" s="79"/>
      <c r="O12" s="112" t="s">
        <v>185</v>
      </c>
      <c r="P12" s="113"/>
      <c r="Q12" s="113"/>
      <c r="R12" s="113"/>
      <c r="S12" s="114"/>
      <c r="T12" s="80"/>
      <c r="IV12" s="2" t="s">
        <v>10</v>
      </c>
    </row>
    <row r="13" spans="3:256" ht="12.75">
      <c r="C13" s="7"/>
      <c r="D13" s="81" t="s">
        <v>11</v>
      </c>
      <c r="E13" s="79"/>
      <c r="F13" s="115" t="s">
        <v>184</v>
      </c>
      <c r="G13" s="116"/>
      <c r="H13" s="116"/>
      <c r="I13" s="116"/>
      <c r="J13" s="117"/>
      <c r="K13" s="79"/>
      <c r="L13" s="79"/>
      <c r="M13" s="81" t="s">
        <v>12</v>
      </c>
      <c r="N13" s="79"/>
      <c r="O13" s="79"/>
      <c r="P13" s="73" t="s">
        <v>13</v>
      </c>
      <c r="Q13" s="88" t="str">
        <f>IF(P13="A","01",IF(P13="B","02",IF(P13="C","03","")))</f>
        <v>03</v>
      </c>
      <c r="R13" s="79"/>
      <c r="S13" s="79"/>
      <c r="T13" s="80"/>
      <c r="V13" s="7"/>
      <c r="W13" s="7"/>
      <c r="X13" s="7"/>
      <c r="Y13" s="8"/>
      <c r="Z13" s="8"/>
      <c r="IV13" s="2" t="s">
        <v>14</v>
      </c>
    </row>
    <row r="14" spans="3:256" ht="12.75">
      <c r="C14" s="7"/>
      <c r="D14" s="82"/>
      <c r="E14" s="79"/>
      <c r="F14" s="79"/>
      <c r="G14" s="79"/>
      <c r="H14" s="79"/>
      <c r="I14" s="79"/>
      <c r="J14" s="79"/>
      <c r="K14" s="79"/>
      <c r="L14" s="81" t="str">
        <f>"Factor de subsidio acreditable "&amp;año&amp;"*"</f>
        <v>Factor de subsidio acreditable 2012*</v>
      </c>
      <c r="M14" s="81"/>
      <c r="N14" s="79"/>
      <c r="O14" s="79"/>
      <c r="P14" s="79"/>
      <c r="Q14" s="79"/>
      <c r="R14" s="118">
        <v>0</v>
      </c>
      <c r="S14" s="119"/>
      <c r="T14" s="80"/>
      <c r="V14" s="9"/>
      <c r="W14" s="10"/>
      <c r="X14" s="10"/>
      <c r="Y14" s="11"/>
      <c r="Z14" s="8"/>
      <c r="IV14" s="2" t="s">
        <v>15</v>
      </c>
    </row>
    <row r="15" spans="3:256" ht="12.75">
      <c r="C15" s="7"/>
      <c r="D15" s="81" t="s">
        <v>16</v>
      </c>
      <c r="E15" s="79"/>
      <c r="F15" s="120">
        <v>2012</v>
      </c>
      <c r="G15" s="121"/>
      <c r="H15" s="79"/>
      <c r="I15" s="79"/>
      <c r="J15" s="79"/>
      <c r="K15" s="79"/>
      <c r="L15" s="81" t="s">
        <v>17</v>
      </c>
      <c r="M15" s="82"/>
      <c r="N15" s="79"/>
      <c r="O15" s="79"/>
      <c r="P15" s="79"/>
      <c r="Q15" s="79"/>
      <c r="R15" s="118">
        <v>0</v>
      </c>
      <c r="S15" s="119"/>
      <c r="T15" s="80"/>
      <c r="V15" s="9"/>
      <c r="W15" s="10"/>
      <c r="X15" s="10"/>
      <c r="Y15" s="11"/>
      <c r="Z15" s="8"/>
      <c r="IV15" s="2" t="s">
        <v>18</v>
      </c>
    </row>
    <row r="16" spans="3:256" ht="12.75">
      <c r="C16" s="7"/>
      <c r="D16" s="79"/>
      <c r="E16" s="79"/>
      <c r="F16" s="79"/>
      <c r="G16" s="79"/>
      <c r="H16" s="79"/>
      <c r="I16" s="79"/>
      <c r="J16" s="79"/>
      <c r="K16" s="79"/>
      <c r="L16" s="79"/>
      <c r="M16" s="79"/>
      <c r="N16" s="79"/>
      <c r="O16" s="79"/>
      <c r="P16" s="79"/>
      <c r="Q16" s="79"/>
      <c r="R16" s="79"/>
      <c r="S16" s="79"/>
      <c r="T16" s="80"/>
      <c r="V16" s="7"/>
      <c r="W16" s="7"/>
      <c r="X16" s="7"/>
      <c r="Y16" s="8"/>
      <c r="Z16" s="8"/>
      <c r="IV16" s="2" t="s">
        <v>19</v>
      </c>
    </row>
    <row r="17" spans="3:256" ht="12.75">
      <c r="C17" s="7"/>
      <c r="D17" s="83"/>
      <c r="E17" s="83"/>
      <c r="F17" s="83"/>
      <c r="G17" s="83"/>
      <c r="H17" s="83"/>
      <c r="I17" s="83"/>
      <c r="J17" s="83"/>
      <c r="K17" s="83"/>
      <c r="L17" s="83"/>
      <c r="M17" s="79"/>
      <c r="N17" s="79"/>
      <c r="O17" s="79"/>
      <c r="P17" s="79"/>
      <c r="Q17" s="79"/>
      <c r="R17" s="79"/>
      <c r="S17" s="79"/>
      <c r="T17" s="80"/>
      <c r="IV17" s="2" t="s">
        <v>20</v>
      </c>
    </row>
    <row r="18" spans="3:256" ht="12.75">
      <c r="C18" s="7"/>
      <c r="D18" s="83">
        <f>IF(EA18=1,IU18&amp;B18&amp;C18,IF(EA18=2,IU18&amp;IV18&amp;B18&amp;C18,IF(EA18=3,IU18&amp;IV18&amp;C18,IF(EA18=4,IU18&amp;A18&amp;C18,""))))</f>
      </c>
      <c r="E18" s="83"/>
      <c r="F18" s="83"/>
      <c r="G18" s="83"/>
      <c r="H18" s="83"/>
      <c r="I18" s="83"/>
      <c r="J18" s="89"/>
      <c r="K18" s="83"/>
      <c r="L18" s="83"/>
      <c r="M18" s="79"/>
      <c r="N18" s="79"/>
      <c r="O18" s="79"/>
      <c r="P18" s="79"/>
      <c r="Q18" s="79"/>
      <c r="R18" s="79"/>
      <c r="S18" s="79"/>
      <c r="T18" s="80"/>
      <c r="IV18" s="2" t="s">
        <v>21</v>
      </c>
    </row>
    <row r="19" spans="3:256" ht="12.75">
      <c r="C19" s="12"/>
      <c r="D19" s="83"/>
      <c r="E19" s="83"/>
      <c r="F19" s="84"/>
      <c r="G19" s="84"/>
      <c r="H19" s="84"/>
      <c r="I19" s="84"/>
      <c r="J19" s="90"/>
      <c r="K19" s="83"/>
      <c r="L19" s="83"/>
      <c r="M19" s="89"/>
      <c r="N19" s="89"/>
      <c r="O19" s="89"/>
      <c r="P19" s="79"/>
      <c r="Q19" s="79"/>
      <c r="R19" s="79"/>
      <c r="S19" s="79"/>
      <c r="T19" s="80"/>
      <c r="IV19" s="2" t="s">
        <v>22</v>
      </c>
    </row>
    <row r="20" spans="3:256" ht="12.75">
      <c r="C20" s="12"/>
      <c r="D20" s="83"/>
      <c r="E20" s="83"/>
      <c r="F20" s="84"/>
      <c r="G20" s="84"/>
      <c r="H20" s="84"/>
      <c r="I20" s="84"/>
      <c r="J20" s="90"/>
      <c r="K20" s="83"/>
      <c r="L20" s="83"/>
      <c r="M20" s="89"/>
      <c r="N20" s="89"/>
      <c r="O20" s="102" t="s">
        <v>181</v>
      </c>
      <c r="P20" s="103"/>
      <c r="Q20" s="103"/>
      <c r="R20" s="103"/>
      <c r="S20" s="104"/>
      <c r="T20" s="80"/>
      <c r="IV20" s="2" t="s">
        <v>23</v>
      </c>
    </row>
    <row r="21" spans="3:256" ht="12.75">
      <c r="C21" s="12"/>
      <c r="D21" s="83"/>
      <c r="E21" s="84"/>
      <c r="F21" s="84"/>
      <c r="G21" s="84"/>
      <c r="H21" s="84"/>
      <c r="I21" s="84"/>
      <c r="J21" s="84"/>
      <c r="K21" s="83"/>
      <c r="L21" s="83"/>
      <c r="M21" s="89"/>
      <c r="N21" s="89"/>
      <c r="O21" s="105"/>
      <c r="P21" s="106"/>
      <c r="Q21" s="106"/>
      <c r="R21" s="106"/>
      <c r="S21" s="107"/>
      <c r="T21" s="86" t="s">
        <v>24</v>
      </c>
      <c r="IV21" s="2" t="s">
        <v>25</v>
      </c>
    </row>
    <row r="22" spans="3:256" ht="12.75">
      <c r="C22" s="12"/>
      <c r="D22" s="83"/>
      <c r="E22" s="84"/>
      <c r="F22" s="84"/>
      <c r="G22" s="84"/>
      <c r="H22" s="84">
        <v>3</v>
      </c>
      <c r="I22" s="84"/>
      <c r="J22" s="84"/>
      <c r="K22" s="83"/>
      <c r="L22" s="83"/>
      <c r="M22" s="89"/>
      <c r="N22" s="89"/>
      <c r="O22" s="89"/>
      <c r="P22" s="79"/>
      <c r="Q22" s="79"/>
      <c r="R22" s="79"/>
      <c r="S22" s="79"/>
      <c r="T22" s="80"/>
      <c r="IV22" s="2" t="s">
        <v>26</v>
      </c>
    </row>
    <row r="23" spans="3:256" ht="12.75">
      <c r="C23" s="12"/>
      <c r="D23" s="83"/>
      <c r="E23" s="84"/>
      <c r="F23" s="84"/>
      <c r="G23" s="84"/>
      <c r="H23" s="84"/>
      <c r="I23" s="84"/>
      <c r="J23" s="84"/>
      <c r="K23" s="83"/>
      <c r="L23" s="92">
        <v>3</v>
      </c>
      <c r="M23" s="89"/>
      <c r="N23" s="89"/>
      <c r="O23" s="89"/>
      <c r="P23" s="79"/>
      <c r="Q23" s="79"/>
      <c r="R23" s="79"/>
      <c r="S23" s="79"/>
      <c r="T23" s="80"/>
      <c r="IV23" s="2" t="s">
        <v>27</v>
      </c>
    </row>
    <row r="24" spans="3:256" ht="13.5" thickBot="1">
      <c r="C24" s="7"/>
      <c r="D24" s="85"/>
      <c r="E24" s="85"/>
      <c r="F24" s="91"/>
      <c r="G24" s="91"/>
      <c r="H24" s="91"/>
      <c r="I24" s="91"/>
      <c r="J24" s="91"/>
      <c r="K24" s="85"/>
      <c r="L24" s="85"/>
      <c r="M24" s="93"/>
      <c r="N24" s="93"/>
      <c r="O24" s="93"/>
      <c r="P24" s="94"/>
      <c r="Q24" s="94"/>
      <c r="R24" s="94"/>
      <c r="S24" s="94"/>
      <c r="T24" s="87"/>
      <c r="V24" s="1">
        <v>10001</v>
      </c>
      <c r="IV24" s="2" t="s">
        <v>28</v>
      </c>
    </row>
    <row r="25" spans="3:256" s="1" customFormat="1" ht="12.75">
      <c r="C25" s="7"/>
      <c r="D25" s="13"/>
      <c r="E25" s="13"/>
      <c r="F25" s="14"/>
      <c r="G25" s="14"/>
      <c r="H25" s="14"/>
      <c r="I25" s="14"/>
      <c r="J25" s="14"/>
      <c r="K25" s="13"/>
      <c r="L25" s="13"/>
      <c r="M25" s="15"/>
      <c r="N25" s="15"/>
      <c r="O25" s="15"/>
      <c r="IV25" s="6" t="s">
        <v>29</v>
      </c>
    </row>
    <row r="26" spans="4:256" s="1" customFormat="1" ht="12.75">
      <c r="D26" s="13"/>
      <c r="E26" s="13"/>
      <c r="F26" s="14"/>
      <c r="G26" s="14"/>
      <c r="H26" s="14"/>
      <c r="I26" s="14"/>
      <c r="J26" s="14"/>
      <c r="K26" s="13"/>
      <c r="L26" s="13"/>
      <c r="M26" s="15"/>
      <c r="N26" s="15"/>
      <c r="O26" s="15"/>
      <c r="V26" s="16" t="s">
        <v>30</v>
      </c>
      <c r="IV26" s="6" t="s">
        <v>31</v>
      </c>
    </row>
    <row r="27" spans="3:256" ht="12.75" hidden="1">
      <c r="C27" s="17"/>
      <c r="D27" s="18"/>
      <c r="E27" s="18"/>
      <c r="F27" s="17"/>
      <c r="G27" s="17"/>
      <c r="H27" s="17"/>
      <c r="I27" s="17"/>
      <c r="J27" s="17"/>
      <c r="K27" s="17"/>
      <c r="L27" s="17"/>
      <c r="M27" s="17"/>
      <c r="N27" s="17"/>
      <c r="O27" s="17"/>
      <c r="P27" s="17"/>
      <c r="Q27" s="17"/>
      <c r="R27" s="17"/>
      <c r="S27" s="17"/>
      <c r="T27" s="17"/>
      <c r="IV27" s="20" t="s">
        <v>32</v>
      </c>
    </row>
    <row r="28" spans="3:256" ht="12.75" hidden="1">
      <c r="C28" s="17"/>
      <c r="D28" s="18"/>
      <c r="E28" s="18"/>
      <c r="F28" s="17"/>
      <c r="G28" s="17"/>
      <c r="H28" s="17"/>
      <c r="I28" s="17"/>
      <c r="J28" s="17"/>
      <c r="K28" s="17"/>
      <c r="L28" s="17"/>
      <c r="M28" s="17"/>
      <c r="N28" s="17"/>
      <c r="O28" s="17"/>
      <c r="P28" s="17"/>
      <c r="Q28" s="17"/>
      <c r="R28" s="17"/>
      <c r="S28" s="17"/>
      <c r="T28" s="17"/>
      <c r="IV28" s="20" t="s">
        <v>33</v>
      </c>
    </row>
    <row r="29" spans="3:256" ht="12.75" hidden="1">
      <c r="C29" s="17"/>
      <c r="D29" s="18"/>
      <c r="E29" s="18"/>
      <c r="F29" s="17"/>
      <c r="G29" s="17"/>
      <c r="H29" s="17"/>
      <c r="I29" s="17"/>
      <c r="J29" s="17"/>
      <c r="K29" s="17"/>
      <c r="L29" s="17"/>
      <c r="M29" s="17"/>
      <c r="N29" s="17"/>
      <c r="O29" s="17"/>
      <c r="P29" s="17"/>
      <c r="Q29" s="17"/>
      <c r="R29" s="17"/>
      <c r="S29" s="17"/>
      <c r="T29" s="17"/>
      <c r="IV29" s="20" t="s">
        <v>34</v>
      </c>
    </row>
    <row r="30" spans="3:256" ht="12.75" hidden="1">
      <c r="C30" s="17"/>
      <c r="D30" s="18"/>
      <c r="E30" s="18"/>
      <c r="F30" s="17"/>
      <c r="G30" s="17"/>
      <c r="H30" s="17"/>
      <c r="I30" s="17"/>
      <c r="J30" s="17"/>
      <c r="K30" s="17"/>
      <c r="L30" s="17"/>
      <c r="M30" s="17"/>
      <c r="N30" s="17"/>
      <c r="O30" s="17"/>
      <c r="P30" s="17"/>
      <c r="Q30" s="17"/>
      <c r="R30" s="17"/>
      <c r="S30" s="17"/>
      <c r="T30" s="17"/>
      <c r="IV30" s="20" t="s">
        <v>35</v>
      </c>
    </row>
    <row r="31" spans="3:256" ht="12.75" hidden="1">
      <c r="C31" s="17"/>
      <c r="D31" s="18"/>
      <c r="E31" s="18"/>
      <c r="F31" s="17"/>
      <c r="G31" s="17"/>
      <c r="H31" s="17"/>
      <c r="I31" s="17"/>
      <c r="J31" s="17"/>
      <c r="K31" s="17"/>
      <c r="L31" s="17"/>
      <c r="M31" s="17"/>
      <c r="N31" s="17"/>
      <c r="O31" s="17"/>
      <c r="P31" s="17"/>
      <c r="Q31" s="17"/>
      <c r="R31" s="17"/>
      <c r="S31" s="17"/>
      <c r="T31" s="17"/>
      <c r="IV31" s="20" t="s">
        <v>36</v>
      </c>
    </row>
    <row r="32" spans="3:256" ht="12.75" hidden="1">
      <c r="C32" s="17"/>
      <c r="D32" s="18"/>
      <c r="E32" s="18"/>
      <c r="F32" s="17"/>
      <c r="G32" s="17"/>
      <c r="H32" s="17"/>
      <c r="I32" s="17"/>
      <c r="J32" s="17"/>
      <c r="K32" s="17"/>
      <c r="L32" s="17"/>
      <c r="M32" s="17"/>
      <c r="N32" s="17"/>
      <c r="O32" s="17"/>
      <c r="P32" s="17"/>
      <c r="Q32" s="17"/>
      <c r="R32" s="17"/>
      <c r="S32" s="17"/>
      <c r="T32" s="17"/>
      <c r="IV32" s="20" t="s">
        <v>37</v>
      </c>
    </row>
    <row r="33" spans="3:256" ht="12.75" hidden="1">
      <c r="C33" s="17"/>
      <c r="D33" s="18"/>
      <c r="E33" s="18"/>
      <c r="F33" s="17"/>
      <c r="G33" s="17"/>
      <c r="H33" s="17"/>
      <c r="I33" s="17"/>
      <c r="J33" s="17"/>
      <c r="K33" s="17"/>
      <c r="L33" s="17"/>
      <c r="M33" s="17"/>
      <c r="N33" s="17"/>
      <c r="O33" s="17"/>
      <c r="P33" s="17"/>
      <c r="Q33" s="17"/>
      <c r="R33" s="17"/>
      <c r="S33" s="17"/>
      <c r="T33" s="17"/>
      <c r="IV33" s="20" t="s">
        <v>38</v>
      </c>
    </row>
    <row r="34" spans="3:256" ht="12.75" hidden="1">
      <c r="C34" s="17"/>
      <c r="D34" s="18"/>
      <c r="E34" s="18"/>
      <c r="F34" s="17"/>
      <c r="G34" s="17"/>
      <c r="H34" s="17"/>
      <c r="I34" s="17"/>
      <c r="J34" s="17"/>
      <c r="K34" s="17"/>
      <c r="L34" s="17"/>
      <c r="M34" s="17"/>
      <c r="N34" s="17"/>
      <c r="O34" s="17"/>
      <c r="P34" s="17"/>
      <c r="Q34" s="17"/>
      <c r="R34" s="17"/>
      <c r="S34" s="17"/>
      <c r="T34" s="17"/>
      <c r="IV34" s="20" t="s">
        <v>39</v>
      </c>
    </row>
    <row r="35" spans="3:256" ht="12.75" hidden="1">
      <c r="C35" s="17"/>
      <c r="D35" s="18"/>
      <c r="E35" s="18"/>
      <c r="F35" s="17"/>
      <c r="G35" s="17"/>
      <c r="H35" s="17"/>
      <c r="I35" s="17"/>
      <c r="J35" s="17"/>
      <c r="K35" s="17"/>
      <c r="L35" s="17"/>
      <c r="M35" s="17"/>
      <c r="N35" s="17"/>
      <c r="O35" s="17"/>
      <c r="P35" s="17"/>
      <c r="Q35" s="17"/>
      <c r="R35" s="17"/>
      <c r="S35" s="17"/>
      <c r="T35" s="17"/>
      <c r="IV35" s="20" t="s">
        <v>40</v>
      </c>
    </row>
    <row r="36" spans="3:256" ht="12.75" hidden="1">
      <c r="C36" s="17"/>
      <c r="D36" s="18"/>
      <c r="E36" s="18"/>
      <c r="F36" s="17"/>
      <c r="G36" s="17"/>
      <c r="H36" s="17"/>
      <c r="I36" s="17"/>
      <c r="J36" s="17"/>
      <c r="K36" s="17"/>
      <c r="L36" s="17"/>
      <c r="M36" s="17"/>
      <c r="N36" s="17"/>
      <c r="O36" s="17"/>
      <c r="P36" s="17"/>
      <c r="Q36" s="17"/>
      <c r="R36" s="17"/>
      <c r="S36" s="17"/>
      <c r="T36" s="17"/>
      <c r="IV36" s="20" t="s">
        <v>41</v>
      </c>
    </row>
    <row r="37" spans="3:256" ht="12.75" hidden="1">
      <c r="C37" s="17"/>
      <c r="D37" s="18"/>
      <c r="E37" s="18"/>
      <c r="F37" s="17"/>
      <c r="G37" s="17"/>
      <c r="H37" s="17"/>
      <c r="I37" s="17"/>
      <c r="J37" s="17"/>
      <c r="K37" s="17"/>
      <c r="L37" s="17"/>
      <c r="M37" s="17"/>
      <c r="N37" s="17"/>
      <c r="O37" s="17"/>
      <c r="P37" s="17"/>
      <c r="Q37" s="17"/>
      <c r="R37" s="17"/>
      <c r="S37" s="17"/>
      <c r="T37" s="17"/>
      <c r="IV37" s="20" t="s">
        <v>42</v>
      </c>
    </row>
    <row r="38" spans="3:256" ht="12.75" hidden="1">
      <c r="C38" s="17"/>
      <c r="D38" s="18"/>
      <c r="E38" s="18"/>
      <c r="F38" s="17"/>
      <c r="G38" s="17"/>
      <c r="H38" s="17"/>
      <c r="I38" s="17"/>
      <c r="J38" s="17"/>
      <c r="K38" s="17"/>
      <c r="L38" s="17"/>
      <c r="M38" s="17"/>
      <c r="N38" s="17"/>
      <c r="O38" s="17"/>
      <c r="P38" s="17"/>
      <c r="Q38" s="17"/>
      <c r="R38" s="17"/>
      <c r="S38" s="17"/>
      <c r="T38" s="17"/>
      <c r="IV38" s="20" t="s">
        <v>43</v>
      </c>
    </row>
    <row r="39" spans="3:256" ht="12.75" hidden="1">
      <c r="C39" s="17"/>
      <c r="D39" s="18"/>
      <c r="E39" s="18"/>
      <c r="F39" s="17"/>
      <c r="G39" s="17"/>
      <c r="H39" s="17"/>
      <c r="I39" s="17"/>
      <c r="J39" s="17"/>
      <c r="K39" s="17"/>
      <c r="L39" s="17"/>
      <c r="M39" s="17"/>
      <c r="N39" s="17"/>
      <c r="O39" s="17"/>
      <c r="P39" s="17"/>
      <c r="Q39" s="17"/>
      <c r="R39" s="17"/>
      <c r="S39" s="17"/>
      <c r="T39" s="17"/>
      <c r="IV39" s="20" t="s">
        <v>44</v>
      </c>
    </row>
    <row r="40" ht="12.75" hidden="1">
      <c r="IV40" s="20" t="s">
        <v>45</v>
      </c>
    </row>
    <row r="41" ht="12.75" hidden="1">
      <c r="IV41" s="20" t="s">
        <v>46</v>
      </c>
    </row>
    <row r="42" ht="12.75" hidden="1">
      <c r="IV42" s="20" t="s">
        <v>179</v>
      </c>
    </row>
    <row r="43" ht="12.75" hidden="1">
      <c r="IV43" s="20" t="s">
        <v>47</v>
      </c>
    </row>
    <row r="44" ht="12.75" hidden="1">
      <c r="IV44" s="20" t="s">
        <v>48</v>
      </c>
    </row>
    <row r="45" ht="12.75" hidden="1">
      <c r="IV45" s="20" t="s">
        <v>49</v>
      </c>
    </row>
    <row r="46" ht="12.75" customHeight="1" hidden="1">
      <c r="IV46" s="20" t="s">
        <v>180</v>
      </c>
    </row>
  </sheetData>
  <sheetProtection/>
  <mergeCells count="7">
    <mergeCell ref="O20:S21"/>
    <mergeCell ref="I11:S11"/>
    <mergeCell ref="O12:S12"/>
    <mergeCell ref="F13:J13"/>
    <mergeCell ref="R14:S14"/>
    <mergeCell ref="F15:G15"/>
    <mergeCell ref="R15:S15"/>
  </mergeCells>
  <dataValidations count="7">
    <dataValidation allowBlank="1" showInputMessage="1" showErrorMessage="1" promptTitle="Exportación DIM- Salarios" prompt="NO MODIFICAR NI ELIMINAR DE LO CONTRARIO EL ARCHIVO NO TRABAJARA&#10;" sqref="IV40:IV45"/>
    <dataValidation allowBlank="1" showInputMessage="1" showErrorMessage="1" promptTitle="Exportación DIM- Salarios" prompt="NO MODIFICAR NI ELIMINAR DE LO CONTRARIO EL ARCHIVO NO TRABAJARA" sqref="IV8:IV39"/>
    <dataValidation allowBlank="1" showInputMessage="1" showErrorMessage="1" promptTitle="Exportación DIM- Retenciones" prompt="NO MODIFICAR O ELIMINAR DE LO CONTRARIO EL ARCHIVO NO FUNCIONARA." sqref="T21 L23"/>
    <dataValidation type="textLength" allowBlank="1" showInputMessage="1" showErrorMessage="1" error="RFC a 12 dígitos persona mora y 13 persona física." sqref="F13:J13">
      <formula1>12</formula1>
      <formula2>13</formula2>
    </dataValidation>
    <dataValidation type="textLength" operator="equal" allowBlank="1" showInputMessage="1" showErrorMessage="1" error="CURP a 18 posiciones en el caso de personas físicas." sqref="O12:S12">
      <formula1>18</formula1>
    </dataValidation>
    <dataValidation type="list" allowBlank="1" showInputMessage="1" showErrorMessage="1" sqref="P13">
      <formula1>"A,B,C"</formula1>
    </dataValidation>
    <dataValidation type="list" allowBlank="1" showInputMessage="1" showErrorMessage="1" sqref="F15:G15">
      <formula1>"2004,2005,2006,2007,2008,2009,2010,2011,2012,2013"</formula1>
    </dataValidation>
  </dataValidations>
  <hyperlinks>
    <hyperlink ref="V26" r:id="rId1" display="By: David A. Chay"/>
  </hyperlinks>
  <printOptions/>
  <pageMargins left="0.75" right="0.75" top="1" bottom="1" header="0" footer="0"/>
  <pageSetup orientation="portrait" r:id="rId4"/>
  <legacyDrawing r:id="rId3"/>
</worksheet>
</file>

<file path=xl/worksheets/sheet2.xml><?xml version="1.0" encoding="utf-8"?>
<worksheet xmlns="http://schemas.openxmlformats.org/spreadsheetml/2006/main" xmlns:r="http://schemas.openxmlformats.org/officeDocument/2006/relationships">
  <sheetPr codeName="Hoja2"/>
  <dimension ref="A1:EU505"/>
  <sheetViews>
    <sheetView showGridLines="0" tabSelected="1" zoomScalePageLayoutView="0" workbookViewId="0" topLeftCell="A1">
      <pane xSplit="3" ySplit="10" topLeftCell="D11" activePane="bottomRight" state="frozen"/>
      <selection pane="topLeft" activeCell="A1" sqref="A1:A3"/>
      <selection pane="topRight" activeCell="A1" sqref="A1:A3"/>
      <selection pane="bottomLeft" activeCell="A1" sqref="A1:A3"/>
      <selection pane="bottomRight" activeCell="A19" sqref="A19"/>
    </sheetView>
  </sheetViews>
  <sheetFormatPr defaultColWidth="11.421875" defaultRowHeight="12.75"/>
  <cols>
    <col min="1" max="1" width="3.57421875" style="0" customWidth="1"/>
    <col min="2" max="2" width="1.28515625" style="0" customWidth="1"/>
    <col min="3" max="3" width="19.140625" style="0" customWidth="1"/>
    <col min="4" max="4" width="23.28125" style="0" bestFit="1" customWidth="1"/>
    <col min="5" max="6" width="5.7109375" style="0" customWidth="1"/>
    <col min="7" max="7" width="16.7109375" style="0" bestFit="1" customWidth="1"/>
    <col min="8" max="8" width="15.140625" style="0" bestFit="1" customWidth="1"/>
    <col min="9" max="9" width="28.421875" style="0" bestFit="1" customWidth="1"/>
    <col min="14" max="24" width="14.57421875" style="0" customWidth="1"/>
    <col min="25" max="25" width="11.7109375" style="24" customWidth="1"/>
    <col min="26" max="27" width="14.57421875" style="24" customWidth="1"/>
    <col min="28" max="28" width="2.28125" style="0" customWidth="1"/>
    <col min="29" max="29" width="10.00390625" style="24" customWidth="1"/>
    <col min="92" max="92" width="17.7109375" style="0" customWidth="1"/>
    <col min="99" max="99" width="2.28125" style="0" customWidth="1"/>
    <col min="100" max="100" width="8.57421875" style="0" customWidth="1"/>
    <col min="103" max="103" width="16.00390625" style="0" customWidth="1"/>
    <col min="119" max="119" width="2.28125" style="0" customWidth="1"/>
    <col min="120" max="120" width="10.421875" style="0" customWidth="1"/>
    <col min="129" max="129" width="7.57421875" style="0" customWidth="1"/>
    <col min="131" max="132" width="12.28125" style="0" bestFit="1" customWidth="1"/>
    <col min="136" max="136" width="12.421875" style="0" customWidth="1"/>
    <col min="138" max="138" width="2.57421875" style="0" customWidth="1"/>
    <col min="139" max="139" width="2.28125" style="0" customWidth="1"/>
    <col min="143" max="143" width="11.421875" style="25" customWidth="1"/>
    <col min="144" max="144" width="12.28125" style="25" bestFit="1" customWidth="1"/>
    <col min="145" max="148" width="11.421875" style="25" customWidth="1"/>
    <col min="149" max="151" width="11.421875" style="26" customWidth="1"/>
  </cols>
  <sheetData>
    <row r="1" spans="1:25" ht="12.75">
      <c r="A1" s="21" t="str">
        <f>IF(cia="","",cia)</f>
        <v>DAVID ANTONIO CHAY MAY</v>
      </c>
      <c r="E1" s="22">
        <f>COUNT($A$11:$A$9994)</f>
        <v>0</v>
      </c>
      <c r="J1" s="23"/>
      <c r="K1" s="23"/>
      <c r="L1" s="23"/>
      <c r="Y1"/>
    </row>
    <row r="2" spans="1:132" ht="12.75">
      <c r="A2" s="2" t="str">
        <f>IF(rfc="","","Reg federal de contribuyentes "&amp;rfc)</f>
        <v>Reg federal de contribuyentes CAMD8112299G6</v>
      </c>
      <c r="Y2"/>
      <c r="DZ2" s="27"/>
      <c r="EB2" s="27"/>
    </row>
    <row r="3" spans="1:146" ht="12.75">
      <c r="A3" s="2" t="str">
        <f>IF(año="","","Declaración infomativa de salarios del ejercicio "&amp;año)</f>
        <v>Declaración infomativa de salarios del ejercicio 2012</v>
      </c>
      <c r="Y3"/>
      <c r="Z3" s="28"/>
      <c r="AA3" s="28"/>
      <c r="EN3" s="25">
        <v>1</v>
      </c>
      <c r="EO3" s="25" t="s">
        <v>50</v>
      </c>
      <c r="EP3" s="25" t="str">
        <f>E11&amp;a&amp;F11&amp;a&amp;C11&amp;a&amp;D11&amp;a&amp;G11&amp;a&amp;H11&amp;a&amp;I11&amp;a&amp;area&amp;a&amp;J11&amp;a&amp;IF(K11=1,1&amp;a&amp;2,2&amp;a&amp;1)&amp;a&amp;psa&amp;a&amp;L11&amp;a&amp;DQ11&amp;a&amp;M11&amp;a&amp;N11&amp;a&amp;O11&amp;a&amp;P11&amp;a&amp;Q11&amp;a&amp;R11&amp;a&amp;S11&amp;a&amp;T11&amp;a&amp;U11&amp;a&amp;V11&amp;a&amp;W11&amp;a&amp;X11&amp;a&amp;Y11&amp;a&amp;Z11&amp;a&amp;AA11&amp;a</f>
        <v>|||||||03||2|1|0||||||||||||||||||</v>
      </c>
    </row>
    <row r="4" spans="25:146" ht="12.75">
      <c r="Y4"/>
      <c r="Z4" s="28"/>
      <c r="AA4" s="28"/>
      <c r="CV4" s="26"/>
      <c r="DP4" s="26"/>
      <c r="EN4" s="25">
        <v>2</v>
      </c>
      <c r="EO4" s="25" t="s">
        <v>51</v>
      </c>
      <c r="EP4" s="25" t="str">
        <f>CV11&amp;a&amp;DP11&amp;a&amp;AC11&amp;a&amp;CW11&amp;a&amp;CX11&amp;a&amp;CY11&amp;a&amp;CZ11&amp;a&amp;DA11&amp;a&amp;DB11&amp;a&amp;DC11&amp;a&amp;DD11&amp;a&amp;DE11&amp;a&amp;DF11&amp;a&amp;DG11&amp;a&amp;DH11&amp;a&amp;DI11&amp;a&amp;DJ11&amp;a&amp;DK11&amp;a&amp;DL11&amp;a&amp;DM11&amp;a&amp;DN11&amp;a</f>
        <v>|||||||||||||||||||||</v>
      </c>
    </row>
    <row r="5" spans="24:146" ht="12.75">
      <c r="X5" s="29"/>
      <c r="Y5" s="30"/>
      <c r="Z5" s="31"/>
      <c r="AA5" s="31"/>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W5" s="26"/>
      <c r="CX5" s="26"/>
      <c r="CY5" s="26"/>
      <c r="CZ5" s="26"/>
      <c r="DA5" s="26"/>
      <c r="DB5" s="26"/>
      <c r="DC5" s="26"/>
      <c r="DD5" s="26"/>
      <c r="DE5" s="26"/>
      <c r="DF5" s="26"/>
      <c r="DG5" s="26"/>
      <c r="DH5" s="26"/>
      <c r="DI5" s="26"/>
      <c r="DJ5" s="26"/>
      <c r="DK5" s="26"/>
      <c r="DL5" s="26"/>
      <c r="DM5" s="26"/>
      <c r="DN5" s="26"/>
      <c r="DR5" s="26"/>
      <c r="DS5" s="26"/>
      <c r="DT5" s="26"/>
      <c r="DU5" s="26"/>
      <c r="DV5" s="26"/>
      <c r="DW5" s="26"/>
      <c r="DX5" s="26"/>
      <c r="EN5" s="25">
        <v>3</v>
      </c>
      <c r="EO5" s="25" t="s">
        <v>52</v>
      </c>
      <c r="EP5" s="32" t="str">
        <f>DR11&amp;a&amp;DS11&amp;a&amp;DT11&amp;a&amp;DU11&amp;a&amp;DV11&amp;a&amp;DW11&amp;a&amp;DX11&amp;a</f>
        <v>|||||||</v>
      </c>
    </row>
    <row r="6" spans="3:146" ht="12.75" customHeight="1">
      <c r="C6" s="122" t="s">
        <v>53</v>
      </c>
      <c r="D6" s="122"/>
      <c r="E6" s="122"/>
      <c r="F6" s="122"/>
      <c r="G6" s="122"/>
      <c r="H6" s="122"/>
      <c r="I6" s="122"/>
      <c r="J6" s="122"/>
      <c r="K6" s="122"/>
      <c r="L6" s="122"/>
      <c r="M6" s="122"/>
      <c r="N6" s="122"/>
      <c r="O6" s="122"/>
      <c r="P6" s="122"/>
      <c r="Q6" s="122"/>
      <c r="R6" s="122"/>
      <c r="S6" s="122"/>
      <c r="T6" s="122"/>
      <c r="U6" s="122"/>
      <c r="V6" s="122"/>
      <c r="W6" s="122"/>
      <c r="X6" s="122"/>
      <c r="Y6" s="122"/>
      <c r="Z6" s="122"/>
      <c r="AA6" s="122"/>
      <c r="AD6" s="123" t="s">
        <v>54</v>
      </c>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W6" s="125" t="s">
        <v>55</v>
      </c>
      <c r="CX6" s="125"/>
      <c r="CY6" s="125"/>
      <c r="CZ6" s="125"/>
      <c r="DA6" s="125"/>
      <c r="DB6" s="125"/>
      <c r="DC6" s="125"/>
      <c r="DD6" s="125"/>
      <c r="DE6" s="125"/>
      <c r="DF6" s="125"/>
      <c r="DG6" s="125"/>
      <c r="DH6" s="125"/>
      <c r="DI6" s="125"/>
      <c r="DJ6" s="125"/>
      <c r="DK6" s="125"/>
      <c r="DL6" s="125"/>
      <c r="DM6" s="125"/>
      <c r="DN6" s="125"/>
      <c r="DP6" s="125" t="s">
        <v>56</v>
      </c>
      <c r="DQ6" s="125"/>
      <c r="DR6" s="125"/>
      <c r="DS6" s="125"/>
      <c r="DT6" s="125"/>
      <c r="DU6" s="125"/>
      <c r="DV6" s="125"/>
      <c r="DW6" s="125"/>
      <c r="DX6" s="125"/>
      <c r="DZ6" s="123" t="s">
        <v>57</v>
      </c>
      <c r="EA6" s="124"/>
      <c r="EB6" s="124"/>
      <c r="EC6" s="124"/>
      <c r="ED6" s="124"/>
      <c r="EE6" s="124"/>
      <c r="EF6" s="124"/>
      <c r="EG6" s="126"/>
      <c r="EJ6" s="122" t="s">
        <v>58</v>
      </c>
      <c r="EK6" s="122"/>
      <c r="EL6" s="122"/>
      <c r="EN6" s="25">
        <v>4</v>
      </c>
      <c r="EO6" s="25" t="s">
        <v>59</v>
      </c>
      <c r="EP6" s="32" t="str">
        <f>AD11&amp;a&amp;AE11&amp;a&amp;AF11&amp;a&amp;AG11&amp;a&amp;AH11&amp;a&amp;AI11&amp;a&amp;AJ11&amp;a&amp;AK11&amp;a&amp;AL11&amp;a&amp;AM11&amp;a&amp;AN11&amp;a&amp;AO11&amp;a&amp;AP11&amp;a&amp;AQ11&amp;a&amp;AR11&amp;a&amp;AS11&amp;a&amp;AT11&amp;a&amp;AU11&amp;a&amp;AV11&amp;a&amp;AW11&amp;a&amp;AX11&amp;a&amp;AY11&amp;a&amp;AZ11&amp;a&amp;BA11&amp;a&amp;BB11&amp;a&amp;BC11&amp;a&amp;BD11&amp;a&amp;BE11&amp;a&amp;BF11&amp;a&amp;BG11&amp;a&amp;BH11&amp;a&amp;BI11&amp;a&amp;BJ11&amp;a&amp;BK11&amp;a&amp;BL11&amp;a&amp;BM11&amp;a&amp;BN11&amp;a&amp;BO11&amp;a&amp;BP11&amp;a&amp;BQ11&amp;a&amp;BR11&amp;a&amp;BS11&amp;a&amp;BT11&amp;a&amp;BU11&amp;a&amp;BV11&amp;a&amp;BW11&amp;a&amp;BX11&amp;a&amp;BY11&amp;a&amp;BZ11&amp;a&amp;CA11&amp;a&amp;CB11&amp;a&amp;CC11&amp;a&amp;CD11&amp;a&amp;CE11&amp;a&amp;CF11&amp;a&amp;CG11&amp;a&amp;CH11&amp;a&amp;CI11&amp;a&amp;CJ11&amp;a&amp;CK11&amp;a&amp;CL11&amp;a&amp;CM11&amp;a&amp;CN11&amp;a&amp;CO11&amp;a&amp;CP11&amp;a&amp;CQ11&amp;a&amp;CR11&amp;a&amp;CS11&amp;a&amp;CT11&amp;a</f>
        <v>||||||||||||||||||||||||||||||||||||||||||||||||||||||||0|0||0|||||||0|||</v>
      </c>
    </row>
    <row r="7" spans="2:146" ht="12.75">
      <c r="B7" s="21"/>
      <c r="C7" s="33">
        <v>3</v>
      </c>
      <c r="D7" s="33">
        <v>4</v>
      </c>
      <c r="E7" s="33">
        <v>1</v>
      </c>
      <c r="F7" s="33">
        <v>2</v>
      </c>
      <c r="G7" s="33">
        <v>5</v>
      </c>
      <c r="H7" s="33">
        <v>6</v>
      </c>
      <c r="I7" s="33">
        <v>7</v>
      </c>
      <c r="J7" s="33">
        <v>9</v>
      </c>
      <c r="K7" s="33">
        <v>10</v>
      </c>
      <c r="L7" s="33">
        <v>13</v>
      </c>
      <c r="M7" s="33">
        <v>15</v>
      </c>
      <c r="N7" s="33">
        <v>16</v>
      </c>
      <c r="O7" s="33">
        <v>17</v>
      </c>
      <c r="P7" s="33">
        <v>18</v>
      </c>
      <c r="Q7" s="33">
        <v>19</v>
      </c>
      <c r="R7" s="33">
        <v>20</v>
      </c>
      <c r="S7" s="33">
        <v>21</v>
      </c>
      <c r="T7" s="33">
        <v>22</v>
      </c>
      <c r="U7" s="33">
        <v>23</v>
      </c>
      <c r="V7" s="33">
        <v>24</v>
      </c>
      <c r="W7" s="33">
        <v>25</v>
      </c>
      <c r="X7" s="33">
        <v>26</v>
      </c>
      <c r="Y7" s="33">
        <v>27</v>
      </c>
      <c r="Z7" s="33">
        <v>28</v>
      </c>
      <c r="AA7" s="33">
        <v>29</v>
      </c>
      <c r="AC7" s="33">
        <v>32</v>
      </c>
      <c r="AD7" s="33">
        <v>58</v>
      </c>
      <c r="AE7" s="33">
        <v>59</v>
      </c>
      <c r="AF7" s="33">
        <v>60</v>
      </c>
      <c r="AG7" s="33">
        <v>61</v>
      </c>
      <c r="AH7" s="33">
        <v>62</v>
      </c>
      <c r="AI7" s="33">
        <v>63</v>
      </c>
      <c r="AJ7" s="33">
        <v>64</v>
      </c>
      <c r="AK7" s="33">
        <v>65</v>
      </c>
      <c r="AL7" s="33">
        <v>66</v>
      </c>
      <c r="AM7" s="33">
        <v>67</v>
      </c>
      <c r="AN7" s="33">
        <v>68</v>
      </c>
      <c r="AO7" s="33">
        <v>69</v>
      </c>
      <c r="AP7" s="33">
        <v>70</v>
      </c>
      <c r="AQ7" s="33">
        <v>71</v>
      </c>
      <c r="AR7" s="33">
        <v>72</v>
      </c>
      <c r="AS7" s="33">
        <v>73</v>
      </c>
      <c r="AT7" s="33">
        <v>74</v>
      </c>
      <c r="AU7" s="33">
        <v>75</v>
      </c>
      <c r="AV7" s="33">
        <v>76</v>
      </c>
      <c r="AW7" s="33">
        <v>77</v>
      </c>
      <c r="AX7" s="33">
        <v>78</v>
      </c>
      <c r="AY7" s="33">
        <v>79</v>
      </c>
      <c r="AZ7" s="33">
        <v>80</v>
      </c>
      <c r="BA7" s="33">
        <v>81</v>
      </c>
      <c r="BB7" s="33">
        <v>82</v>
      </c>
      <c r="BC7" s="33">
        <v>83</v>
      </c>
      <c r="BD7" s="33">
        <v>84</v>
      </c>
      <c r="BE7" s="33">
        <v>85</v>
      </c>
      <c r="BF7" s="33">
        <v>86</v>
      </c>
      <c r="BG7" s="33">
        <v>87</v>
      </c>
      <c r="BH7" s="33">
        <v>88</v>
      </c>
      <c r="BI7" s="33">
        <v>89</v>
      </c>
      <c r="BJ7" s="33">
        <v>90</v>
      </c>
      <c r="BK7" s="33">
        <v>91</v>
      </c>
      <c r="BL7" s="33">
        <v>92</v>
      </c>
      <c r="BM7" s="33">
        <v>93</v>
      </c>
      <c r="BN7" s="33">
        <v>94</v>
      </c>
      <c r="BO7" s="33">
        <v>95</v>
      </c>
      <c r="BP7" s="33">
        <v>96</v>
      </c>
      <c r="BQ7" s="33">
        <v>97</v>
      </c>
      <c r="BR7" s="33">
        <v>98</v>
      </c>
      <c r="BS7" s="33">
        <v>99</v>
      </c>
      <c r="BT7" s="33">
        <v>100</v>
      </c>
      <c r="BU7" s="33">
        <v>101</v>
      </c>
      <c r="BV7" s="33">
        <v>102</v>
      </c>
      <c r="BW7" s="33">
        <v>103</v>
      </c>
      <c r="BX7" s="33">
        <v>104</v>
      </c>
      <c r="BY7" s="33">
        <v>105</v>
      </c>
      <c r="BZ7" s="33">
        <v>106</v>
      </c>
      <c r="CA7" s="33">
        <v>107</v>
      </c>
      <c r="CB7" s="33">
        <v>108</v>
      </c>
      <c r="CC7" s="33">
        <v>109</v>
      </c>
      <c r="CD7" s="33">
        <v>110</v>
      </c>
      <c r="CE7" s="33">
        <v>111</v>
      </c>
      <c r="CF7" s="33">
        <v>112</v>
      </c>
      <c r="CG7" s="33">
        <v>113</v>
      </c>
      <c r="CH7" s="33">
        <v>114</v>
      </c>
      <c r="CI7" s="33">
        <v>115</v>
      </c>
      <c r="CJ7" s="33">
        <v>116</v>
      </c>
      <c r="CK7" s="33">
        <v>117</v>
      </c>
      <c r="CL7" s="33">
        <v>118</v>
      </c>
      <c r="CM7" s="33">
        <v>119</v>
      </c>
      <c r="CN7" s="33">
        <v>120</v>
      </c>
      <c r="CO7" s="33">
        <v>121</v>
      </c>
      <c r="CP7" s="33">
        <v>122</v>
      </c>
      <c r="CQ7" s="33">
        <v>123</v>
      </c>
      <c r="CR7" s="33">
        <v>124</v>
      </c>
      <c r="CS7" s="33">
        <v>125</v>
      </c>
      <c r="CT7" s="33">
        <v>126</v>
      </c>
      <c r="CV7" s="33">
        <v>30</v>
      </c>
      <c r="CW7" s="33">
        <v>33</v>
      </c>
      <c r="CX7" s="33">
        <v>34</v>
      </c>
      <c r="CY7" s="33">
        <v>35</v>
      </c>
      <c r="CZ7" s="33">
        <v>36</v>
      </c>
      <c r="DA7" s="33">
        <v>37</v>
      </c>
      <c r="DB7" s="33">
        <v>38</v>
      </c>
      <c r="DC7" s="33">
        <v>39</v>
      </c>
      <c r="DD7" s="33">
        <v>40</v>
      </c>
      <c r="DE7" s="33">
        <v>41</v>
      </c>
      <c r="DF7" s="33">
        <v>42</v>
      </c>
      <c r="DG7" s="33">
        <v>43</v>
      </c>
      <c r="DH7" s="33">
        <v>44</v>
      </c>
      <c r="DI7" s="33">
        <v>45</v>
      </c>
      <c r="DJ7" s="33">
        <v>46</v>
      </c>
      <c r="DK7" s="33">
        <v>47</v>
      </c>
      <c r="DL7" s="33">
        <v>48</v>
      </c>
      <c r="DM7" s="33">
        <v>49</v>
      </c>
      <c r="DN7" s="33">
        <v>50</v>
      </c>
      <c r="DP7" s="33">
        <v>31</v>
      </c>
      <c r="DQ7" s="33">
        <v>14</v>
      </c>
      <c r="DR7" s="33">
        <v>51</v>
      </c>
      <c r="DS7" s="33">
        <v>52</v>
      </c>
      <c r="DT7" s="33">
        <v>53</v>
      </c>
      <c r="DU7" s="33">
        <v>54</v>
      </c>
      <c r="DV7" s="33">
        <v>55</v>
      </c>
      <c r="DW7" s="33">
        <v>56</v>
      </c>
      <c r="DX7" s="33">
        <v>57</v>
      </c>
      <c r="DZ7" s="33">
        <v>127</v>
      </c>
      <c r="EA7" s="33">
        <v>128</v>
      </c>
      <c r="EB7" s="33">
        <v>129</v>
      </c>
      <c r="EC7" s="33">
        <v>130</v>
      </c>
      <c r="ED7" s="33">
        <v>131</v>
      </c>
      <c r="EE7" s="33">
        <v>132</v>
      </c>
      <c r="EF7" s="33">
        <v>133</v>
      </c>
      <c r="EG7" s="33">
        <v>134</v>
      </c>
      <c r="EO7" s="25" t="s">
        <v>60</v>
      </c>
      <c r="EP7" s="32" t="str">
        <f>DZ11&amp;a&amp;EA11&amp;a&amp;EB11&amp;a&amp;EC11&amp;a&amp;ED11&amp;a&amp;EE11&amp;a&amp;EF11&amp;a&amp;EG11&amp;a</f>
        <v>0||0|0|||||</v>
      </c>
    </row>
    <row r="8" spans="3:137" ht="13.5" thickBot="1">
      <c r="C8" s="33"/>
      <c r="D8" s="33"/>
      <c r="E8" s="33"/>
      <c r="F8" s="33"/>
      <c r="G8" s="33"/>
      <c r="H8" s="33"/>
      <c r="I8" s="33"/>
      <c r="J8" s="33"/>
      <c r="K8" s="33"/>
      <c r="L8" s="33"/>
      <c r="M8" s="33"/>
      <c r="N8" s="33"/>
      <c r="O8" s="33"/>
      <c r="P8" s="33"/>
      <c r="Q8" s="33"/>
      <c r="R8" s="33"/>
      <c r="S8" s="33"/>
      <c r="T8" s="33"/>
      <c r="U8" s="33"/>
      <c r="V8" s="33"/>
      <c r="W8" s="33"/>
      <c r="X8" s="33"/>
      <c r="Y8" s="33"/>
      <c r="Z8" s="33"/>
      <c r="AA8" s="33"/>
      <c r="AC8" s="33"/>
      <c r="AD8" s="34" t="s">
        <v>61</v>
      </c>
      <c r="AE8" s="34" t="s">
        <v>62</v>
      </c>
      <c r="AF8" s="34" t="s">
        <v>61</v>
      </c>
      <c r="AG8" s="34" t="s">
        <v>62</v>
      </c>
      <c r="AH8" s="34" t="s">
        <v>61</v>
      </c>
      <c r="AI8" s="34" t="s">
        <v>62</v>
      </c>
      <c r="AJ8" s="34" t="s">
        <v>61</v>
      </c>
      <c r="AK8" s="34" t="s">
        <v>62</v>
      </c>
      <c r="AL8" s="34" t="s">
        <v>61</v>
      </c>
      <c r="AM8" s="34" t="s">
        <v>62</v>
      </c>
      <c r="AN8" s="34" t="s">
        <v>61</v>
      </c>
      <c r="AO8" s="34" t="s">
        <v>62</v>
      </c>
      <c r="AP8" s="34" t="s">
        <v>61</v>
      </c>
      <c r="AQ8" s="34" t="s">
        <v>62</v>
      </c>
      <c r="AR8" s="34" t="s">
        <v>61</v>
      </c>
      <c r="AS8" s="34" t="s">
        <v>62</v>
      </c>
      <c r="AT8" s="34" t="s">
        <v>61</v>
      </c>
      <c r="AU8" s="34" t="s">
        <v>62</v>
      </c>
      <c r="AV8" s="34" t="s">
        <v>61</v>
      </c>
      <c r="AW8" s="34" t="s">
        <v>62</v>
      </c>
      <c r="AX8" s="34" t="s">
        <v>61</v>
      </c>
      <c r="AY8" s="34" t="s">
        <v>62</v>
      </c>
      <c r="AZ8" s="34" t="s">
        <v>61</v>
      </c>
      <c r="BA8" s="34" t="s">
        <v>62</v>
      </c>
      <c r="BB8" s="34" t="s">
        <v>61</v>
      </c>
      <c r="BC8" s="34" t="s">
        <v>62</v>
      </c>
      <c r="BD8" s="34" t="s">
        <v>61</v>
      </c>
      <c r="BE8" s="34" t="s">
        <v>62</v>
      </c>
      <c r="BF8" s="34" t="s">
        <v>61</v>
      </c>
      <c r="BG8" s="34" t="s">
        <v>62</v>
      </c>
      <c r="BH8" s="34" t="s">
        <v>61</v>
      </c>
      <c r="BI8" s="34" t="s">
        <v>62</v>
      </c>
      <c r="BJ8" s="34" t="s">
        <v>61</v>
      </c>
      <c r="BK8" s="34" t="s">
        <v>62</v>
      </c>
      <c r="BL8" s="34" t="s">
        <v>61</v>
      </c>
      <c r="BM8" s="34" t="s">
        <v>62</v>
      </c>
      <c r="BN8" s="34" t="s">
        <v>61</v>
      </c>
      <c r="BO8" s="34" t="s">
        <v>62</v>
      </c>
      <c r="BP8" s="34" t="s">
        <v>61</v>
      </c>
      <c r="BQ8" s="34" t="s">
        <v>62</v>
      </c>
      <c r="BR8" s="34" t="s">
        <v>61</v>
      </c>
      <c r="BS8" s="34" t="s">
        <v>62</v>
      </c>
      <c r="BT8" s="34" t="s">
        <v>61</v>
      </c>
      <c r="BU8" s="34" t="s">
        <v>62</v>
      </c>
      <c r="BV8" s="34" t="s">
        <v>61</v>
      </c>
      <c r="BW8" s="34" t="s">
        <v>62</v>
      </c>
      <c r="BX8" s="34" t="s">
        <v>61</v>
      </c>
      <c r="BY8" s="34" t="s">
        <v>62</v>
      </c>
      <c r="BZ8" s="34" t="s">
        <v>61</v>
      </c>
      <c r="CA8" s="34" t="s">
        <v>62</v>
      </c>
      <c r="CB8" s="34" t="s">
        <v>61</v>
      </c>
      <c r="CC8" s="34" t="s">
        <v>62</v>
      </c>
      <c r="CD8" s="34" t="s">
        <v>61</v>
      </c>
      <c r="CE8" s="34" t="s">
        <v>62</v>
      </c>
      <c r="CF8" s="34" t="s">
        <v>61</v>
      </c>
      <c r="CG8" s="34" t="s">
        <v>62</v>
      </c>
      <c r="CH8" s="34"/>
      <c r="CI8" s="34"/>
      <c r="CR8" s="30"/>
      <c r="CS8" s="30"/>
      <c r="CT8" s="30"/>
      <c r="CV8" s="30"/>
      <c r="CW8" s="35" t="s">
        <v>63</v>
      </c>
      <c r="CX8" s="36"/>
      <c r="CY8" s="36"/>
      <c r="CZ8" s="36"/>
      <c r="DA8" s="36"/>
      <c r="DB8" s="36"/>
      <c r="DC8" s="36"/>
      <c r="DD8" s="36"/>
      <c r="DE8" s="36"/>
      <c r="DF8" s="37"/>
      <c r="DG8" s="35" t="s">
        <v>64</v>
      </c>
      <c r="DH8" s="36"/>
      <c r="DI8" s="36"/>
      <c r="DJ8" s="36"/>
      <c r="DK8" s="36"/>
      <c r="DL8" s="36"/>
      <c r="DM8" s="36"/>
      <c r="DN8" s="37"/>
      <c r="DQ8" s="26"/>
      <c r="DT8" s="30"/>
      <c r="DU8" s="30"/>
      <c r="DV8" s="30"/>
      <c r="DW8" s="30"/>
      <c r="DX8" s="30"/>
      <c r="DY8" s="38"/>
      <c r="DZ8" s="30"/>
      <c r="EA8" s="29"/>
      <c r="EB8" s="30"/>
      <c r="EC8" s="30"/>
      <c r="ED8" s="30"/>
      <c r="EE8" s="30"/>
      <c r="EF8" s="30"/>
      <c r="EG8" s="30"/>
    </row>
    <row r="9" spans="1:142" ht="81.75" thickBot="1">
      <c r="A9" s="39">
        <f>COUNT(A11:A504)</f>
        <v>0</v>
      </c>
      <c r="B9" s="40"/>
      <c r="C9" s="95" t="s">
        <v>65</v>
      </c>
      <c r="D9" s="96" t="s">
        <v>66</v>
      </c>
      <c r="E9" s="96" t="s">
        <v>67</v>
      </c>
      <c r="F9" s="96" t="s">
        <v>68</v>
      </c>
      <c r="G9" s="96" t="s">
        <v>69</v>
      </c>
      <c r="H9" s="96" t="s">
        <v>70</v>
      </c>
      <c r="I9" s="96" t="s">
        <v>71</v>
      </c>
      <c r="J9" s="96" t="s">
        <v>72</v>
      </c>
      <c r="K9" s="96" t="s">
        <v>73</v>
      </c>
      <c r="L9" s="96" t="s">
        <v>74</v>
      </c>
      <c r="M9" s="97" t="s">
        <v>75</v>
      </c>
      <c r="N9" s="96" t="s">
        <v>76</v>
      </c>
      <c r="O9" s="96" t="s">
        <v>77</v>
      </c>
      <c r="P9" s="96" t="s">
        <v>78</v>
      </c>
      <c r="Q9" s="96" t="s">
        <v>79</v>
      </c>
      <c r="R9" s="96" t="s">
        <v>80</v>
      </c>
      <c r="S9" s="96" t="s">
        <v>81</v>
      </c>
      <c r="T9" s="96" t="s">
        <v>82</v>
      </c>
      <c r="U9" s="96" t="s">
        <v>83</v>
      </c>
      <c r="V9" s="96" t="s">
        <v>84</v>
      </c>
      <c r="W9" s="96" t="s">
        <v>85</v>
      </c>
      <c r="X9" s="96" t="s">
        <v>86</v>
      </c>
      <c r="Y9" s="96" t="s">
        <v>87</v>
      </c>
      <c r="Z9" s="96" t="s">
        <v>88</v>
      </c>
      <c r="AA9" s="98" t="s">
        <v>89</v>
      </c>
      <c r="AB9" s="41"/>
      <c r="AC9" s="95" t="s">
        <v>90</v>
      </c>
      <c r="AD9" s="95" t="s">
        <v>91</v>
      </c>
      <c r="AE9" s="96" t="s">
        <v>91</v>
      </c>
      <c r="AF9" s="96" t="s">
        <v>92</v>
      </c>
      <c r="AG9" s="96" t="s">
        <v>92</v>
      </c>
      <c r="AH9" s="96" t="s">
        <v>93</v>
      </c>
      <c r="AI9" s="96" t="s">
        <v>93</v>
      </c>
      <c r="AJ9" s="96" t="s">
        <v>94</v>
      </c>
      <c r="AK9" s="96" t="s">
        <v>94</v>
      </c>
      <c r="AL9" s="96" t="s">
        <v>95</v>
      </c>
      <c r="AM9" s="96" t="s">
        <v>95</v>
      </c>
      <c r="AN9" s="96" t="s">
        <v>96</v>
      </c>
      <c r="AO9" s="96" t="s">
        <v>96</v>
      </c>
      <c r="AP9" s="96" t="s">
        <v>97</v>
      </c>
      <c r="AQ9" s="96" t="s">
        <v>97</v>
      </c>
      <c r="AR9" s="96" t="s">
        <v>98</v>
      </c>
      <c r="AS9" s="96" t="s">
        <v>98</v>
      </c>
      <c r="AT9" s="96" t="s">
        <v>99</v>
      </c>
      <c r="AU9" s="96" t="s">
        <v>99</v>
      </c>
      <c r="AV9" s="96" t="s">
        <v>100</v>
      </c>
      <c r="AW9" s="96" t="s">
        <v>100</v>
      </c>
      <c r="AX9" s="96" t="s">
        <v>101</v>
      </c>
      <c r="AY9" s="96" t="s">
        <v>101</v>
      </c>
      <c r="AZ9" s="96" t="s">
        <v>102</v>
      </c>
      <c r="BA9" s="96" t="s">
        <v>102</v>
      </c>
      <c r="BB9" s="96" t="s">
        <v>103</v>
      </c>
      <c r="BC9" s="96" t="s">
        <v>103</v>
      </c>
      <c r="BD9" s="96" t="s">
        <v>104</v>
      </c>
      <c r="BE9" s="96" t="s">
        <v>104</v>
      </c>
      <c r="BF9" s="96" t="s">
        <v>105</v>
      </c>
      <c r="BG9" s="96" t="s">
        <v>105</v>
      </c>
      <c r="BH9" s="96" t="s">
        <v>106</v>
      </c>
      <c r="BI9" s="96" t="s">
        <v>106</v>
      </c>
      <c r="BJ9" s="96" t="s">
        <v>107</v>
      </c>
      <c r="BK9" s="96" t="s">
        <v>107</v>
      </c>
      <c r="BL9" s="96" t="s">
        <v>108</v>
      </c>
      <c r="BM9" s="96" t="s">
        <v>108</v>
      </c>
      <c r="BN9" s="96" t="s">
        <v>109</v>
      </c>
      <c r="BO9" s="96" t="s">
        <v>109</v>
      </c>
      <c r="BP9" s="96" t="s">
        <v>110</v>
      </c>
      <c r="BQ9" s="96" t="s">
        <v>110</v>
      </c>
      <c r="BR9" s="96" t="s">
        <v>111</v>
      </c>
      <c r="BS9" s="96" t="s">
        <v>111</v>
      </c>
      <c r="BT9" s="96" t="s">
        <v>112</v>
      </c>
      <c r="BU9" s="96" t="s">
        <v>112</v>
      </c>
      <c r="BV9" s="96" t="s">
        <v>113</v>
      </c>
      <c r="BW9" s="96" t="s">
        <v>113</v>
      </c>
      <c r="BX9" s="96" t="s">
        <v>114</v>
      </c>
      <c r="BY9" s="96" t="s">
        <v>114</v>
      </c>
      <c r="BZ9" s="96" t="s">
        <v>115</v>
      </c>
      <c r="CA9" s="96" t="s">
        <v>115</v>
      </c>
      <c r="CB9" s="96" t="s">
        <v>116</v>
      </c>
      <c r="CC9" s="96" t="s">
        <v>116</v>
      </c>
      <c r="CD9" s="96" t="s">
        <v>117</v>
      </c>
      <c r="CE9" s="96" t="s">
        <v>117</v>
      </c>
      <c r="CF9" s="96" t="s">
        <v>118</v>
      </c>
      <c r="CG9" s="96" t="s">
        <v>118</v>
      </c>
      <c r="CH9" s="96" t="s">
        <v>119</v>
      </c>
      <c r="CI9" s="96" t="s">
        <v>120</v>
      </c>
      <c r="CJ9" s="96" t="s">
        <v>121</v>
      </c>
      <c r="CK9" s="96" t="s">
        <v>122</v>
      </c>
      <c r="CL9" s="96" t="s">
        <v>123</v>
      </c>
      <c r="CM9" s="96" t="s">
        <v>124</v>
      </c>
      <c r="CN9" s="96" t="s">
        <v>125</v>
      </c>
      <c r="CO9" s="96" t="s">
        <v>126</v>
      </c>
      <c r="CP9" s="96" t="s">
        <v>127</v>
      </c>
      <c r="CQ9" s="96" t="s">
        <v>128</v>
      </c>
      <c r="CR9" s="96" t="s">
        <v>129</v>
      </c>
      <c r="CS9" s="96" t="s">
        <v>130</v>
      </c>
      <c r="CT9" s="96" t="s">
        <v>131</v>
      </c>
      <c r="CU9" s="41"/>
      <c r="CV9" s="99" t="s">
        <v>132</v>
      </c>
      <c r="CW9" s="99" t="s">
        <v>133</v>
      </c>
      <c r="CX9" s="100" t="s">
        <v>134</v>
      </c>
      <c r="CY9" s="100" t="s">
        <v>135</v>
      </c>
      <c r="CZ9" s="100" t="s">
        <v>136</v>
      </c>
      <c r="DA9" s="100" t="s">
        <v>137</v>
      </c>
      <c r="DB9" s="100" t="s">
        <v>138</v>
      </c>
      <c r="DC9" s="100" t="s">
        <v>139</v>
      </c>
      <c r="DD9" s="100" t="s">
        <v>140</v>
      </c>
      <c r="DE9" s="100" t="s">
        <v>141</v>
      </c>
      <c r="DF9" s="100" t="s">
        <v>142</v>
      </c>
      <c r="DG9" s="100" t="s">
        <v>143</v>
      </c>
      <c r="DH9" s="100" t="s">
        <v>144</v>
      </c>
      <c r="DI9" s="100" t="s">
        <v>138</v>
      </c>
      <c r="DJ9" s="100" t="s">
        <v>145</v>
      </c>
      <c r="DK9" s="100" t="s">
        <v>146</v>
      </c>
      <c r="DL9" s="100" t="s">
        <v>147</v>
      </c>
      <c r="DM9" s="100" t="s">
        <v>141</v>
      </c>
      <c r="DN9" s="101" t="s">
        <v>142</v>
      </c>
      <c r="DO9" s="41"/>
      <c r="DP9" s="95" t="s">
        <v>148</v>
      </c>
      <c r="DQ9" s="95" t="s">
        <v>149</v>
      </c>
      <c r="DR9" s="96" t="s">
        <v>150</v>
      </c>
      <c r="DS9" s="96" t="s">
        <v>151</v>
      </c>
      <c r="DT9" s="96" t="s">
        <v>152</v>
      </c>
      <c r="DU9" s="96" t="s">
        <v>153</v>
      </c>
      <c r="DV9" s="96" t="s">
        <v>154</v>
      </c>
      <c r="DW9" s="96" t="s">
        <v>155</v>
      </c>
      <c r="DX9" s="98" t="s">
        <v>156</v>
      </c>
      <c r="DY9" s="41"/>
      <c r="DZ9" s="95" t="s">
        <v>157</v>
      </c>
      <c r="EA9" s="96" t="s">
        <v>158</v>
      </c>
      <c r="EB9" s="96" t="s">
        <v>159</v>
      </c>
      <c r="EC9" s="96" t="s">
        <v>160</v>
      </c>
      <c r="ED9" s="96" t="s">
        <v>161</v>
      </c>
      <c r="EE9" s="96" t="s">
        <v>162</v>
      </c>
      <c r="EF9" s="96" t="s">
        <v>163</v>
      </c>
      <c r="EG9" s="98" t="s">
        <v>164</v>
      </c>
      <c r="EI9" s="41"/>
      <c r="EJ9" s="95" t="s">
        <v>165</v>
      </c>
      <c r="EK9" s="96" t="s">
        <v>166</v>
      </c>
      <c r="EL9" s="96" t="s">
        <v>167</v>
      </c>
    </row>
    <row r="10" spans="25:56" ht="5.25" customHeight="1">
      <c r="Y10"/>
      <c r="BD10" s="48"/>
    </row>
    <row r="11" spans="1:146" ht="12.75">
      <c r="A11" s="42">
        <f>IF(C11="","",ROW(C11)-10)</f>
      </c>
      <c r="C11" s="43"/>
      <c r="D11" s="44"/>
      <c r="E11" s="44"/>
      <c r="F11" s="44"/>
      <c r="G11" s="44"/>
      <c r="H11" s="44"/>
      <c r="I11" s="44"/>
      <c r="J11" s="44"/>
      <c r="K11" s="44"/>
      <c r="L11" s="44"/>
      <c r="M11" s="45"/>
      <c r="N11" s="44"/>
      <c r="O11" s="44"/>
      <c r="P11" s="44"/>
      <c r="Q11" s="44"/>
      <c r="R11" s="44"/>
      <c r="S11" s="44"/>
      <c r="T11" s="44"/>
      <c r="U11" s="44"/>
      <c r="V11" s="44"/>
      <c r="W11" s="46"/>
      <c r="X11" s="44"/>
      <c r="Y11" s="44"/>
      <c r="Z11" s="44"/>
      <c r="AA11" s="44"/>
      <c r="AC11" s="47"/>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9">
        <f>AD11+AF11+AH11+AJ11+AL11+AN11+AP11+AR11+AT11+AV11+AX11+AZ11+BB11+BD11+BF11+BH11+BJ11+BL11+BN11+BP11+BR11+BT11+BV11+BX11+BZ11+CB11+CD11+CF11</f>
        <v>0</v>
      </c>
      <c r="CI11" s="49">
        <f>AE11+AG11+AI11+AK11+AM11+AO11+AQ11+AS11+AU11+AW11+AY11+BA11+BC11+BE11+BG11+BI11+BK11+BM11+BO11+BQ11+BS11+BU11+BW11+BY11+CA11+CC11+CE11+CG11</f>
        <v>0</v>
      </c>
      <c r="CJ11" s="48"/>
      <c r="CK11" s="48">
        <v>0</v>
      </c>
      <c r="CL11" s="48"/>
      <c r="CM11" s="48"/>
      <c r="CN11" s="48"/>
      <c r="CO11" s="48"/>
      <c r="CP11" s="48"/>
      <c r="CQ11" s="48"/>
      <c r="CR11" s="49">
        <f>IF(CH11="","",CH11+CI11)</f>
        <v>0</v>
      </c>
      <c r="CS11" s="48"/>
      <c r="CT11" s="48"/>
      <c r="CV11" s="50"/>
      <c r="CW11" s="48"/>
      <c r="CX11" s="48"/>
      <c r="CY11" s="48"/>
      <c r="CZ11" s="48"/>
      <c r="DA11" s="48"/>
      <c r="DB11" s="48"/>
      <c r="DC11" s="48"/>
      <c r="DD11" s="48"/>
      <c r="DE11" s="48"/>
      <c r="DF11" s="48"/>
      <c r="DG11" s="48"/>
      <c r="DH11" s="48"/>
      <c r="DI11" s="48"/>
      <c r="DJ11" s="48"/>
      <c r="DK11" s="48"/>
      <c r="DL11" s="48"/>
      <c r="DM11" s="48"/>
      <c r="DN11" s="48"/>
      <c r="DP11" s="50"/>
      <c r="DQ11" s="48"/>
      <c r="DR11" s="48"/>
      <c r="DS11" s="48"/>
      <c r="DT11" s="48"/>
      <c r="DU11" s="48"/>
      <c r="DV11" s="48"/>
      <c r="DW11" s="48"/>
      <c r="DX11" s="48"/>
      <c r="DY11" s="51">
        <f>IF(Y11=1,(IF(C11&lt;&gt;"",IF(ISNUMBER(CH11)=FALSE,0,CH11)+IF(ISNUMBER(DD11)=FALSE,0,DD11)+IF(ISNUMBER(DJ11)=FALSE,0,DJ11)+IF(ISNUMBER(DR11)=FALSE,0,DR11),""))-DZ11,(IF(C11&lt;&gt;"",IF(ISNUMBER(CH11)=FALSE,0,CH11)+IF(ISNUMBER(DD11)=FALSE,0,DD11)+IF(ISNUMBER(DJ11)=FALSE,0,DJ11)+IF(ISNUMBER(DR11)=FALSE,0,DR11)+IF(ISNUMBER(DW11)=FALSE,0,DW11),"")))</f>
      </c>
      <c r="DZ11" s="48">
        <f aca="true" t="shared" si="0" ref="DZ11:DZ73">AA11</f>
        <v>0</v>
      </c>
      <c r="EA11" s="48">
        <f aca="true" t="shared" si="1" ref="EA11:EA72">IF(ISERROR(IF(C11&lt;&gt;"",IF(K11=1,ROUND(((((DY11)-VLOOKUP((DY11),imp2009,1))*VLOOKUP((DY11),imp2009,4)))+VLOOKUP((DY11),imp2009,3),0),ROUND((((DY11)-VLOOKUP((DY11),imp1991,1))*VLOOKUP((DY11),imp1991,4))+VLOOKUP((DY11),imp1991,3),0)),""))=FALSE,IF(C11&lt;&gt;"",IF(K11=1,ROUND(((((DY11)-VLOOKUP((DY11),imp2009,1))*VLOOKUP((DY11),imp2009,4)))+VLOOKUP((DY11),imp2009,3),0),ROUND((((DY11)-VLOOKUP((DY11),imp1991,1))*VLOOKUP((DY11),imp1991,4))+VLOOKUP((DY11),imp1991,3),0)),""),0)</f>
      </c>
      <c r="EB11" s="48">
        <f aca="true" t="shared" si="2" ref="EB11:EB74">IF(año=2012,0,IF(ISERROR(IF(C11&lt;&gt;"",IF(K11=1,ROUND((((((DY11)-VLOOKUP((DY11),sub2009,1))*VLOOKUP((DY11),imp2009,4))*VLOOKUP((DY11),sub2009,4))+VLOOKUP((DY11),sub2009,3))*IF(psa="",1,psa),0),ROUND((((((DY11)-VLOOKUP((DY11),imp1991,1))*VLOOKUP((DY11),imp1991,4))*VLOOKUP((DY11),sub1991,4))+((VLOOKUP((DY11),imp1991,3))*VLOOKUP((DY11),sub1991,3)))*IF(psa1="",1,psa1),0)),""))=FALSE,IF(C11&lt;&gt;"",IF(K11=1,ROUND((((((DY11)-VLOOKUP((DY11),sub2009,1))*VLOOKUP((DY11),imp2009,4))*VLOOKUP((DY11),sub2009,4))+VLOOKUP((DY11),sub2009,3))*IF(psa="",1,psa),0),ROUND((((((DY11)-VLOOKUP((DY11),imp1991,1))*VLOOKUP((DY11),imp1991,4))*VLOOKUP((DY11),sub1991,4))+((VLOOKUP((DY11),imp1991,3))*VLOOKUP((DY11),sub1991,3)))*IF(psa1="",1,psa1),0)),""),""))</f>
        <v>0</v>
      </c>
      <c r="EC11" s="48">
        <f aca="true" t="shared" si="3" ref="EC11:EC74">IF(año=2012,0,IF(ISERROR(IF(C11&lt;&gt;"",IF(K11=1,ROUND((((((DY11)-VLOOKUP((DY11),sub2009,1))*VLOOKUP((DY11),imp2009,4))*VLOOKUP((DY11),sub2009,4))+VLOOKUP((DY11),sub2009,3))-EB11,0),ROUND(((((((DY11)-VLOOKUP((DY11),imp1991,1))*VLOOKUP((DY11),imp1991,4))*VLOOKUP((DY11),sub1991,4))+((VLOOKUP((DY11),imp1991,3))*VLOOKUP((DY11),sub1991,3))))-EB11,0)),""))=FALSE,IF(C11&lt;&gt;"",IF(K11=1,ROUND((((((DY11)-VLOOKUP((DY11),sub2009,1))*VLOOKUP((DY11),imp2009,4))*VLOOKUP((DY11),sub2009,4))+VLOOKUP((DY11),sub2009,3))-EB11,0),ROUND(((((((DY11)-VLOOKUP((DY11),imp1991,1))*VLOOKUP((DY11),imp1991,4))*VLOOKUP((DY11),sub1991,4))+((VLOOKUP((DY11),imp1991,3))*VLOOKUP((DY11),sub1991,3))))-EB11,0)),""),""))</f>
        <v>0</v>
      </c>
      <c r="ED11" s="48">
        <f aca="true" t="shared" si="4" ref="ED11:ED74">IF(C11&lt;&gt;"",IF(J11=1,IF(año=2012,(EA11-EG11-CT11),EA11-EB11-EE11)-(DX11+DS11+DF11+CJ11+CK11),""),"")</f>
      </c>
      <c r="EE11" s="48"/>
      <c r="EF11" s="48"/>
      <c r="EG11" s="48"/>
      <c r="EI11" s="27"/>
      <c r="EJ11" s="48">
        <f>IF(ISERROR(EA11-EB11)=FALSE,ROUND(EA11-EB11,0),"")</f>
      </c>
      <c r="EK11" s="48">
        <f>IF(CJ11+CK11+DF11+DS11+DX11=0,"",CJ11+CK11+DF11+DS11+DX11)</f>
      </c>
      <c r="EL11" s="48">
        <f>IF(ISERROR(EJ11-EK11)=FALSE,EJ11-EK11,"")</f>
      </c>
      <c r="EN11" s="25">
        <f>IF(C11&lt;&gt;"",IF(LEN(E11)&lt;2,"0"&amp;E11,E11)&amp;a&amp;IF(LEN(F11)&lt;2,"0"&amp;F11,F11)&amp;a&amp;C11&amp;a&amp;D11&amp;a&amp;G11&amp;a&amp;H11&amp;a&amp;I11&amp;a&amp;area&amp;a&amp;J11&amp;a&amp;IF(K11=1,1&amp;a&amp;2,2&amp;a&amp;1)&amp;a&amp;FIXED(psa,4)&amp;a&amp;L11&amp;a&amp;IF(DP11=2,0,DQ11)&amp;a&amp;M11&amp;a&amp;N11&amp;a&amp;O11&amp;a&amp;P11&amp;a&amp;Q11&amp;a&amp;R11&amp;a&amp;S11&amp;a&amp;T11&amp;a&amp;U11&amp;a&amp;V11&amp;a&amp;W11&amp;a&amp;X11&amp;a&amp;Y11&amp;a&amp;Z11&amp;a&amp;AA11&amp;a&amp;CV11&amp;a&amp;DP11&amp;a&amp;AC11&amp;a,"")</f>
      </c>
      <c r="EO11" s="25" t="str">
        <f>IF(CV11=1,(CW11&amp;a&amp;CX11&amp;a&amp;CY11&amp;a&amp;CZ11&amp;a&amp;DA11&amp;a&amp;DB11&amp;a&amp;DC11&amp;a&amp;DD11&amp;a&amp;DE11&amp;a&amp;DF11&amp;a&amp;DG11&amp;a&amp;DH11&amp;a&amp;DI11&amp;a&amp;DJ11&amp;a&amp;DK11&amp;a&amp;DL11&amp;a&amp;DM11&amp;a&amp;DN11&amp;a),"")&amp;IF(DP11=1,DR11&amp;a&amp;DS11&amp;a&amp;DT11&amp;a&amp;DU11&amp;a&amp;DV11&amp;a&amp;DW11&amp;a&amp;DX11&amp;a,"")&amp;IF(AC11=1,(AD11&amp;a&amp;AE11&amp;a&amp;AF11&amp;a&amp;AG11&amp;a&amp;AH11&amp;a&amp;AI11&amp;a&amp;AJ11&amp;a&amp;AK11&amp;a&amp;AL11&amp;a&amp;AM11&amp;a&amp;AN11&amp;a&amp;AO11&amp;a&amp;AP11&amp;a&amp;AQ11&amp;a&amp;AR11&amp;a&amp;AS11&amp;a&amp;AT11&amp;a&amp;AU11&amp;a&amp;AV11&amp;a&amp;AW11&amp;a&amp;AX11&amp;a&amp;AY11&amp;a&amp;AZ11&amp;a&amp;BA11&amp;a&amp;BB11&amp;a&amp;BC11&amp;a&amp;BD11&amp;a&amp;BE11&amp;a&amp;BF11&amp;a&amp;BG11&amp;a&amp;BH11&amp;a&amp;BI11&amp;a&amp;BJ11&amp;a&amp;BK11&amp;a&amp;BL11&amp;a&amp;BM11&amp;a&amp;BN11&amp;a&amp;BO11&amp;a&amp;BP11&amp;a&amp;BQ11&amp;a&amp;BR11&amp;a&amp;BS11&amp;a&amp;BT11&amp;a&amp;BU11&amp;a&amp;BV11&amp;a&amp;BW11&amp;a&amp;BX11&amp;a&amp;BY11&amp;a&amp;BZ11&amp;a&amp;CA11&amp;a&amp;CB11&amp;a&amp;CC11&amp;a&amp;CD11&amp;a&amp;CE11&amp;a&amp;CF11&amp;a&amp;CG11&amp;a&amp;CH11&amp;a&amp;CI11&amp;a&amp;CJ11&amp;a&amp;CK11&amp;a&amp;CL11&amp;a&amp;CM11&amp;a&amp;CN11&amp;a&amp;CO11&amp;a&amp;CP11&amp;a&amp;CQ11&amp;a&amp;CR11&amp;a&amp;CS11&amp;a&amp;CT11&amp;a),"")&amp;DZ11&amp;a&amp;EA11&amp;a&amp;EB11&amp;a&amp;EC11&amp;a&amp;ED11&amp;a&amp;EE11&amp;a&amp;EF11&amp;a&amp;EG11&amp;a</f>
        <v>0||0|0|||||</v>
      </c>
      <c r="EP11" s="25" t="str">
        <f>EN11&amp;EO11</f>
        <v>0||0|0|||||</v>
      </c>
    </row>
    <row r="12" spans="1:151" ht="12.75">
      <c r="A12" s="42">
        <f aca="true" t="shared" si="5" ref="A12:A73">IF(C12="","",ROW(C12)-10)</f>
      </c>
      <c r="C12" s="43"/>
      <c r="D12" s="44"/>
      <c r="E12" s="44"/>
      <c r="F12" s="44"/>
      <c r="G12" s="44"/>
      <c r="H12" s="44"/>
      <c r="I12" s="44"/>
      <c r="J12" s="44"/>
      <c r="K12" s="44"/>
      <c r="L12" s="44"/>
      <c r="M12" s="45"/>
      <c r="N12" s="44"/>
      <c r="O12" s="44"/>
      <c r="P12" s="44"/>
      <c r="Q12" s="44"/>
      <c r="R12" s="44"/>
      <c r="S12" s="44"/>
      <c r="T12" s="44"/>
      <c r="U12" s="44"/>
      <c r="V12" s="44"/>
      <c r="W12" s="46"/>
      <c r="X12" s="44"/>
      <c r="Y12" s="44"/>
      <c r="Z12" s="44"/>
      <c r="AA12" s="44"/>
      <c r="AC12" s="47"/>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9">
        <f aca="true" t="shared" si="6" ref="CH12:CH60">AD12+AF12+AH12+AJ12+AL12+AN12+AP12+AR12+AT12+AV12+AX12+AZ12+BB12+BD12+BF12+BH12+BJ12+BL12+BN12+BP12+BR12+BT12+BV12+BX12+BZ12+CB12+CD12+CF12</f>
        <v>0</v>
      </c>
      <c r="CI12" s="49">
        <f aca="true" t="shared" si="7" ref="CI12:CI75">AE12+AG12+AI12+AK12+AM12+AO12+AQ12+AS12+AU12+AW12+AY12+BA12+BC12+BE12+BG12+BI12+BK12+BM12+BO12+BQ12+BS12+BU12+BW12+BY12+CA12+CC12+CE12+CG12</f>
        <v>0</v>
      </c>
      <c r="CJ12" s="48"/>
      <c r="CK12" s="48">
        <v>0</v>
      </c>
      <c r="CL12" s="48"/>
      <c r="CM12" s="48"/>
      <c r="CN12" s="48"/>
      <c r="CO12" s="48"/>
      <c r="CP12" s="48"/>
      <c r="CQ12" s="48"/>
      <c r="CR12" s="49">
        <f aca="true" t="shared" si="8" ref="CR12:CR75">IF(CH12="","",CH12+CI12)</f>
        <v>0</v>
      </c>
      <c r="CS12" s="48"/>
      <c r="CT12" s="48"/>
      <c r="CV12" s="50"/>
      <c r="CW12" s="48"/>
      <c r="CX12" s="48"/>
      <c r="CY12" s="48"/>
      <c r="CZ12" s="48"/>
      <c r="DA12" s="48"/>
      <c r="DB12" s="48"/>
      <c r="DC12" s="48"/>
      <c r="DD12" s="48"/>
      <c r="DE12" s="48"/>
      <c r="DF12" s="48"/>
      <c r="DG12" s="48"/>
      <c r="DH12" s="48"/>
      <c r="DI12" s="48"/>
      <c r="DJ12" s="48"/>
      <c r="DK12" s="48"/>
      <c r="DL12" s="48"/>
      <c r="DM12" s="48"/>
      <c r="DN12" s="48"/>
      <c r="DP12" s="50"/>
      <c r="DQ12" s="48"/>
      <c r="DR12" s="48"/>
      <c r="DS12" s="48"/>
      <c r="DT12" s="48"/>
      <c r="DU12" s="48"/>
      <c r="DV12" s="48"/>
      <c r="DW12" s="48"/>
      <c r="DX12" s="48"/>
      <c r="DY12" s="51">
        <f aca="true" t="shared" si="9" ref="DY12:DY73">IF(Y12=1,(IF(C12&lt;&gt;"",IF(ISNUMBER(CH12)=FALSE,0,CH12)+IF(ISNUMBER(DD12)=FALSE,0,DD12)+IF(ISNUMBER(DJ12)=FALSE,0,DJ12)+IF(ISNUMBER(DR12)=FALSE,0,DR12),""))-DZ12,(IF(C12&lt;&gt;"",IF(ISNUMBER(CH12)=FALSE,0,CH12)+IF(ISNUMBER(DD12)=FALSE,0,DD12)+IF(ISNUMBER(DJ12)=FALSE,0,DJ12)+IF(ISNUMBER(DR12)=FALSE,0,DR12)+IF(ISNUMBER(DW12)=FALSE,0,DW12),"")))</f>
      </c>
      <c r="DZ12" s="48">
        <f t="shared" si="0"/>
        <v>0</v>
      </c>
      <c r="EA12" s="48">
        <f t="shared" si="1"/>
      </c>
      <c r="EB12" s="48">
        <f t="shared" si="2"/>
        <v>0</v>
      </c>
      <c r="EC12" s="48">
        <f t="shared" si="3"/>
        <v>0</v>
      </c>
      <c r="ED12" s="48">
        <f t="shared" si="4"/>
      </c>
      <c r="EE12" s="48"/>
      <c r="EF12" s="48"/>
      <c r="EG12" s="48"/>
      <c r="EI12" s="52"/>
      <c r="EJ12" s="48">
        <f>IF(ISERROR(EA12-EB12)=FALSE,ROUND(EA12-EB12,0),"")</f>
      </c>
      <c r="EK12" s="48">
        <f aca="true" t="shared" si="10" ref="EK12:EK73">IF(CJ12+CK12+DF12+DS12+DX12=0,"",CJ12+CK12+DF12+DS12+DX12)</f>
      </c>
      <c r="EL12" s="48">
        <f aca="true" t="shared" si="11" ref="EL12:EL73">IF(ISERROR(EJ12-EK12)=FALSE,EJ12-EK12,"")</f>
      </c>
      <c r="EN12"/>
      <c r="EO12"/>
      <c r="EP12"/>
      <c r="EQ12"/>
      <c r="ER12"/>
      <c r="ES12"/>
      <c r="ET12"/>
      <c r="EU12"/>
    </row>
    <row r="13" spans="1:151" ht="12.75">
      <c r="A13" s="42">
        <f t="shared" si="5"/>
      </c>
      <c r="C13" s="43"/>
      <c r="D13" s="44"/>
      <c r="E13" s="44"/>
      <c r="F13" s="44"/>
      <c r="G13" s="44"/>
      <c r="H13" s="44"/>
      <c r="I13" s="44"/>
      <c r="J13" s="44"/>
      <c r="K13" s="44"/>
      <c r="L13" s="44"/>
      <c r="M13" s="45"/>
      <c r="N13" s="44"/>
      <c r="O13" s="44"/>
      <c r="P13" s="44"/>
      <c r="Q13" s="44"/>
      <c r="R13" s="44"/>
      <c r="S13" s="44"/>
      <c r="T13" s="44"/>
      <c r="U13" s="44"/>
      <c r="V13" s="44"/>
      <c r="W13" s="46"/>
      <c r="X13" s="44"/>
      <c r="Y13" s="44"/>
      <c r="Z13" s="44"/>
      <c r="AA13" s="44"/>
      <c r="AC13" s="47"/>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9">
        <f t="shared" si="6"/>
        <v>0</v>
      </c>
      <c r="CI13" s="49">
        <f t="shared" si="7"/>
        <v>0</v>
      </c>
      <c r="CJ13" s="48"/>
      <c r="CK13" s="48">
        <v>0</v>
      </c>
      <c r="CL13" s="48"/>
      <c r="CM13" s="48"/>
      <c r="CN13" s="48"/>
      <c r="CO13" s="48"/>
      <c r="CP13" s="48"/>
      <c r="CQ13" s="48"/>
      <c r="CR13" s="49">
        <f t="shared" si="8"/>
        <v>0</v>
      </c>
      <c r="CS13" s="48"/>
      <c r="CT13" s="48"/>
      <c r="CV13" s="50"/>
      <c r="CW13" s="48"/>
      <c r="CX13" s="48"/>
      <c r="CY13" s="48"/>
      <c r="CZ13" s="48"/>
      <c r="DA13" s="48"/>
      <c r="DB13" s="48"/>
      <c r="DC13" s="48"/>
      <c r="DD13" s="48"/>
      <c r="DE13" s="48"/>
      <c r="DF13" s="48"/>
      <c r="DG13" s="48"/>
      <c r="DH13" s="48"/>
      <c r="DI13" s="48"/>
      <c r="DJ13" s="48"/>
      <c r="DK13" s="48"/>
      <c r="DL13" s="48"/>
      <c r="DM13" s="48"/>
      <c r="DN13" s="48"/>
      <c r="DP13" s="50"/>
      <c r="DQ13" s="48"/>
      <c r="DR13" s="48"/>
      <c r="DS13" s="48"/>
      <c r="DT13" s="48"/>
      <c r="DU13" s="48"/>
      <c r="DV13" s="48"/>
      <c r="DW13" s="48"/>
      <c r="DX13" s="48"/>
      <c r="DY13" s="51">
        <f t="shared" si="9"/>
      </c>
      <c r="DZ13" s="48">
        <f t="shared" si="0"/>
        <v>0</v>
      </c>
      <c r="EA13" s="48">
        <f t="shared" si="1"/>
      </c>
      <c r="EB13" s="48">
        <f t="shared" si="2"/>
        <v>0</v>
      </c>
      <c r="EC13" s="48">
        <f t="shared" si="3"/>
        <v>0</v>
      </c>
      <c r="ED13" s="48">
        <f t="shared" si="4"/>
      </c>
      <c r="EE13" s="48"/>
      <c r="EF13" s="48"/>
      <c r="EG13" s="48"/>
      <c r="EI13" s="52"/>
      <c r="EJ13" s="48">
        <f aca="true" t="shared" si="12" ref="EJ13:EJ73">IF(ISERROR(EA13-EB13)=FALSE,ROUND(EA13-EB13,0),"")</f>
      </c>
      <c r="EK13" s="48">
        <f t="shared" si="10"/>
      </c>
      <c r="EL13" s="48">
        <f t="shared" si="11"/>
      </c>
      <c r="EN13"/>
      <c r="EO13"/>
      <c r="EP13"/>
      <c r="EQ13"/>
      <c r="ER13"/>
      <c r="ES13"/>
      <c r="ET13"/>
      <c r="EU13"/>
    </row>
    <row r="14" spans="1:151" ht="12.75">
      <c r="A14" s="42">
        <f t="shared" si="5"/>
      </c>
      <c r="C14" s="43"/>
      <c r="D14" s="44"/>
      <c r="E14" s="44"/>
      <c r="F14" s="44"/>
      <c r="G14" s="44"/>
      <c r="H14" s="44"/>
      <c r="I14" s="44"/>
      <c r="J14" s="44"/>
      <c r="K14" s="44"/>
      <c r="L14" s="44"/>
      <c r="M14" s="45"/>
      <c r="N14" s="44"/>
      <c r="O14" s="44"/>
      <c r="P14" s="44"/>
      <c r="Q14" s="44"/>
      <c r="R14" s="44"/>
      <c r="S14" s="44"/>
      <c r="T14" s="44"/>
      <c r="U14" s="44"/>
      <c r="V14" s="44"/>
      <c r="W14" s="46"/>
      <c r="X14" s="44"/>
      <c r="Y14" s="44"/>
      <c r="Z14" s="44"/>
      <c r="AA14" s="44"/>
      <c r="AC14" s="47"/>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9">
        <f t="shared" si="6"/>
        <v>0</v>
      </c>
      <c r="CI14" s="49">
        <f t="shared" si="7"/>
        <v>0</v>
      </c>
      <c r="CJ14" s="48"/>
      <c r="CK14" s="48">
        <v>0</v>
      </c>
      <c r="CL14" s="48"/>
      <c r="CM14" s="48"/>
      <c r="CN14" s="48"/>
      <c r="CO14" s="48"/>
      <c r="CP14" s="48"/>
      <c r="CQ14" s="48"/>
      <c r="CR14" s="49">
        <f t="shared" si="8"/>
        <v>0</v>
      </c>
      <c r="CS14" s="48"/>
      <c r="CT14" s="48"/>
      <c r="CV14" s="50"/>
      <c r="CW14" s="48"/>
      <c r="CX14" s="48"/>
      <c r="CY14" s="48"/>
      <c r="CZ14" s="48"/>
      <c r="DA14" s="48"/>
      <c r="DB14" s="48"/>
      <c r="DC14" s="48"/>
      <c r="DD14" s="48"/>
      <c r="DE14" s="48"/>
      <c r="DF14" s="48"/>
      <c r="DG14" s="48"/>
      <c r="DH14" s="48"/>
      <c r="DI14" s="48"/>
      <c r="DJ14" s="48"/>
      <c r="DK14" s="48"/>
      <c r="DL14" s="48"/>
      <c r="DM14" s="48"/>
      <c r="DN14" s="48"/>
      <c r="DP14" s="50"/>
      <c r="DQ14" s="48"/>
      <c r="DR14" s="48"/>
      <c r="DS14" s="48"/>
      <c r="DT14" s="48"/>
      <c r="DU14" s="48"/>
      <c r="DV14" s="48"/>
      <c r="DW14" s="48"/>
      <c r="DX14" s="48"/>
      <c r="DY14" s="51">
        <f t="shared" si="9"/>
      </c>
      <c r="DZ14" s="48">
        <f t="shared" si="0"/>
        <v>0</v>
      </c>
      <c r="EA14" s="48">
        <f t="shared" si="1"/>
      </c>
      <c r="EB14" s="48">
        <f t="shared" si="2"/>
        <v>0</v>
      </c>
      <c r="EC14" s="48">
        <f t="shared" si="3"/>
        <v>0</v>
      </c>
      <c r="ED14" s="48">
        <f t="shared" si="4"/>
      </c>
      <c r="EE14" s="48"/>
      <c r="EF14" s="48"/>
      <c r="EG14" s="48"/>
      <c r="EI14" s="52"/>
      <c r="EJ14" s="48">
        <f t="shared" si="12"/>
      </c>
      <c r="EK14" s="48">
        <f t="shared" si="10"/>
      </c>
      <c r="EL14" s="48">
        <f t="shared" si="11"/>
      </c>
      <c r="EN14"/>
      <c r="EO14"/>
      <c r="EP14"/>
      <c r="EQ14"/>
      <c r="ER14"/>
      <c r="ES14"/>
      <c r="ET14"/>
      <c r="EU14"/>
    </row>
    <row r="15" spans="1:151" ht="12.75">
      <c r="A15" s="42">
        <f t="shared" si="5"/>
      </c>
      <c r="C15" s="43"/>
      <c r="D15" s="44"/>
      <c r="E15" s="44"/>
      <c r="F15" s="44"/>
      <c r="G15" s="44"/>
      <c r="H15" s="44"/>
      <c r="I15" s="44"/>
      <c r="J15" s="44"/>
      <c r="K15" s="44"/>
      <c r="L15" s="44"/>
      <c r="M15" s="45"/>
      <c r="N15" s="44"/>
      <c r="O15" s="44"/>
      <c r="P15" s="44"/>
      <c r="Q15" s="44"/>
      <c r="R15" s="44"/>
      <c r="S15" s="44"/>
      <c r="T15" s="44"/>
      <c r="U15" s="44"/>
      <c r="V15" s="44"/>
      <c r="W15" s="46"/>
      <c r="X15" s="44"/>
      <c r="Y15" s="44"/>
      <c r="Z15" s="44"/>
      <c r="AA15" s="44"/>
      <c r="AC15" s="47"/>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9">
        <f t="shared" si="6"/>
        <v>0</v>
      </c>
      <c r="CI15" s="49">
        <f t="shared" si="7"/>
        <v>0</v>
      </c>
      <c r="CJ15" s="48"/>
      <c r="CK15" s="48">
        <v>0</v>
      </c>
      <c r="CL15" s="48"/>
      <c r="CM15" s="48"/>
      <c r="CN15" s="48"/>
      <c r="CO15" s="48"/>
      <c r="CP15" s="48"/>
      <c r="CQ15" s="48"/>
      <c r="CR15" s="49">
        <f t="shared" si="8"/>
        <v>0</v>
      </c>
      <c r="CS15" s="48"/>
      <c r="CT15" s="48"/>
      <c r="CV15" s="50"/>
      <c r="CW15" s="48"/>
      <c r="CX15" s="48"/>
      <c r="CY15" s="48"/>
      <c r="CZ15" s="48"/>
      <c r="DA15" s="48"/>
      <c r="DB15" s="48"/>
      <c r="DC15" s="48"/>
      <c r="DD15" s="48"/>
      <c r="DE15" s="48"/>
      <c r="DF15" s="48"/>
      <c r="DG15" s="48"/>
      <c r="DH15" s="48"/>
      <c r="DI15" s="48"/>
      <c r="DJ15" s="48"/>
      <c r="DK15" s="48"/>
      <c r="DL15" s="48"/>
      <c r="DM15" s="48"/>
      <c r="DN15" s="48"/>
      <c r="DP15" s="50"/>
      <c r="DQ15" s="48"/>
      <c r="DR15" s="48"/>
      <c r="DS15" s="48"/>
      <c r="DT15" s="48"/>
      <c r="DU15" s="48"/>
      <c r="DV15" s="48"/>
      <c r="DW15" s="48"/>
      <c r="DX15" s="48"/>
      <c r="DY15" s="51">
        <f t="shared" si="9"/>
      </c>
      <c r="DZ15" s="48">
        <f t="shared" si="0"/>
        <v>0</v>
      </c>
      <c r="EA15" s="48">
        <f t="shared" si="1"/>
      </c>
      <c r="EB15" s="48">
        <f t="shared" si="2"/>
        <v>0</v>
      </c>
      <c r="EC15" s="48">
        <f t="shared" si="3"/>
        <v>0</v>
      </c>
      <c r="ED15" s="48">
        <f t="shared" si="4"/>
      </c>
      <c r="EE15" s="48"/>
      <c r="EF15" s="48"/>
      <c r="EG15" s="48"/>
      <c r="EI15" s="52"/>
      <c r="EJ15" s="48">
        <f t="shared" si="12"/>
      </c>
      <c r="EK15" s="48">
        <f t="shared" si="10"/>
      </c>
      <c r="EL15" s="48">
        <f t="shared" si="11"/>
      </c>
      <c r="EP15"/>
      <c r="EQ15"/>
      <c r="ER15"/>
      <c r="ES15"/>
      <c r="ET15"/>
      <c r="EU15"/>
    </row>
    <row r="16" spans="1:151" ht="12.75">
      <c r="A16" s="42">
        <f t="shared" si="5"/>
      </c>
      <c r="C16" s="43"/>
      <c r="D16" s="44"/>
      <c r="E16" s="44"/>
      <c r="F16" s="44"/>
      <c r="G16" s="44"/>
      <c r="H16" s="44"/>
      <c r="I16" s="44"/>
      <c r="J16" s="44"/>
      <c r="K16" s="44"/>
      <c r="L16" s="44"/>
      <c r="M16" s="45"/>
      <c r="N16" s="44"/>
      <c r="O16" s="44"/>
      <c r="P16" s="44"/>
      <c r="Q16" s="44"/>
      <c r="R16" s="44"/>
      <c r="S16" s="44"/>
      <c r="T16" s="44"/>
      <c r="U16" s="44"/>
      <c r="V16" s="44"/>
      <c r="W16" s="46"/>
      <c r="X16" s="44"/>
      <c r="Y16" s="44"/>
      <c r="Z16" s="44"/>
      <c r="AA16" s="44"/>
      <c r="AC16" s="47"/>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9">
        <f t="shared" si="6"/>
        <v>0</v>
      </c>
      <c r="CI16" s="49">
        <f t="shared" si="7"/>
        <v>0</v>
      </c>
      <c r="CJ16" s="48"/>
      <c r="CK16" s="48">
        <v>0</v>
      </c>
      <c r="CL16" s="48"/>
      <c r="CM16" s="48"/>
      <c r="CN16" s="48"/>
      <c r="CO16" s="48"/>
      <c r="CP16" s="48"/>
      <c r="CQ16" s="48"/>
      <c r="CR16" s="49">
        <f t="shared" si="8"/>
        <v>0</v>
      </c>
      <c r="CS16" s="48"/>
      <c r="CT16" s="48"/>
      <c r="CV16" s="50"/>
      <c r="CW16" s="48"/>
      <c r="CX16" s="48"/>
      <c r="CY16" s="48"/>
      <c r="CZ16" s="48"/>
      <c r="DA16" s="48"/>
      <c r="DB16" s="48"/>
      <c r="DC16" s="48"/>
      <c r="DD16" s="48"/>
      <c r="DE16" s="48"/>
      <c r="DF16" s="48"/>
      <c r="DG16" s="48"/>
      <c r="DH16" s="48"/>
      <c r="DI16" s="48"/>
      <c r="DJ16" s="48"/>
      <c r="DK16" s="48"/>
      <c r="DL16" s="48"/>
      <c r="DM16" s="48"/>
      <c r="DN16" s="48"/>
      <c r="DP16" s="50"/>
      <c r="DQ16" s="48"/>
      <c r="DR16" s="48"/>
      <c r="DS16" s="48"/>
      <c r="DT16" s="48"/>
      <c r="DU16" s="48"/>
      <c r="DV16" s="48"/>
      <c r="DW16" s="48"/>
      <c r="DX16" s="48"/>
      <c r="DY16" s="51">
        <f t="shared" si="9"/>
      </c>
      <c r="DZ16" s="48">
        <f t="shared" si="0"/>
        <v>0</v>
      </c>
      <c r="EA16" s="48">
        <f t="shared" si="1"/>
      </c>
      <c r="EB16" s="48">
        <f t="shared" si="2"/>
        <v>0</v>
      </c>
      <c r="EC16" s="48">
        <f t="shared" si="3"/>
        <v>0</v>
      </c>
      <c r="ED16" s="48">
        <f t="shared" si="4"/>
      </c>
      <c r="EE16" s="48"/>
      <c r="EF16" s="48"/>
      <c r="EG16" s="48"/>
      <c r="EI16" s="52"/>
      <c r="EJ16" s="48">
        <f t="shared" si="12"/>
      </c>
      <c r="EK16" s="48">
        <f t="shared" si="10"/>
      </c>
      <c r="EL16" s="48">
        <f t="shared" si="11"/>
      </c>
      <c r="EP16" s="26"/>
      <c r="EQ16"/>
      <c r="ER16"/>
      <c r="ES16"/>
      <c r="ET16"/>
      <c r="EU16"/>
    </row>
    <row r="17" spans="1:151" ht="12.75">
      <c r="A17" s="42">
        <f t="shared" si="5"/>
      </c>
      <c r="C17" s="43"/>
      <c r="D17" s="44"/>
      <c r="E17" s="44"/>
      <c r="F17" s="44"/>
      <c r="G17" s="44"/>
      <c r="H17" s="44"/>
      <c r="I17" s="44"/>
      <c r="J17" s="44"/>
      <c r="K17" s="44"/>
      <c r="L17" s="44"/>
      <c r="M17" s="45"/>
      <c r="N17" s="44"/>
      <c r="O17" s="44"/>
      <c r="P17" s="44"/>
      <c r="Q17" s="44"/>
      <c r="R17" s="44"/>
      <c r="S17" s="44"/>
      <c r="T17" s="44"/>
      <c r="U17" s="44"/>
      <c r="V17" s="44"/>
      <c r="W17" s="46"/>
      <c r="X17" s="44"/>
      <c r="Y17" s="44"/>
      <c r="Z17" s="44"/>
      <c r="AA17" s="44"/>
      <c r="AC17" s="47"/>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9">
        <f t="shared" si="6"/>
        <v>0</v>
      </c>
      <c r="CI17" s="49">
        <f t="shared" si="7"/>
        <v>0</v>
      </c>
      <c r="CJ17" s="48"/>
      <c r="CK17" s="48">
        <v>0</v>
      </c>
      <c r="CL17" s="48"/>
      <c r="CM17" s="48"/>
      <c r="CN17" s="48"/>
      <c r="CO17" s="48"/>
      <c r="CP17" s="48"/>
      <c r="CQ17" s="48"/>
      <c r="CR17" s="49">
        <f t="shared" si="8"/>
        <v>0</v>
      </c>
      <c r="CS17" s="48"/>
      <c r="CT17" s="48"/>
      <c r="CV17" s="50"/>
      <c r="CW17" s="48"/>
      <c r="CX17" s="48"/>
      <c r="CY17" s="48"/>
      <c r="CZ17" s="48"/>
      <c r="DA17" s="48"/>
      <c r="DB17" s="48"/>
      <c r="DC17" s="48"/>
      <c r="DD17" s="48"/>
      <c r="DE17" s="48"/>
      <c r="DF17" s="48"/>
      <c r="DG17" s="48"/>
      <c r="DH17" s="48"/>
      <c r="DI17" s="48"/>
      <c r="DJ17" s="48"/>
      <c r="DK17" s="48"/>
      <c r="DL17" s="48"/>
      <c r="DM17" s="48"/>
      <c r="DN17" s="48"/>
      <c r="DP17" s="50"/>
      <c r="DQ17" s="48"/>
      <c r="DR17" s="48"/>
      <c r="DS17" s="48"/>
      <c r="DT17" s="48"/>
      <c r="DU17" s="48"/>
      <c r="DV17" s="48"/>
      <c r="DW17" s="48"/>
      <c r="DX17" s="48"/>
      <c r="DY17" s="51">
        <f t="shared" si="9"/>
      </c>
      <c r="DZ17" s="48">
        <f t="shared" si="0"/>
        <v>0</v>
      </c>
      <c r="EA17" s="48">
        <f t="shared" si="1"/>
      </c>
      <c r="EB17" s="48">
        <f t="shared" si="2"/>
        <v>0</v>
      </c>
      <c r="EC17" s="48">
        <f t="shared" si="3"/>
        <v>0</v>
      </c>
      <c r="ED17" s="48">
        <f t="shared" si="4"/>
      </c>
      <c r="EE17" s="48"/>
      <c r="EF17" s="48"/>
      <c r="EG17" s="48"/>
      <c r="EI17" s="52"/>
      <c r="EJ17" s="48">
        <f t="shared" si="12"/>
      </c>
      <c r="EK17" s="48">
        <f t="shared" si="10"/>
      </c>
      <c r="EL17" s="48">
        <f t="shared" si="11"/>
      </c>
      <c r="EP17" s="26"/>
      <c r="EQ17"/>
      <c r="ER17"/>
      <c r="ES17"/>
      <c r="ET17"/>
      <c r="EU17"/>
    </row>
    <row r="18" spans="1:151" ht="12.75">
      <c r="A18" s="42">
        <f t="shared" si="5"/>
      </c>
      <c r="C18" s="43"/>
      <c r="D18" s="44"/>
      <c r="E18" s="44"/>
      <c r="F18" s="44"/>
      <c r="G18" s="44"/>
      <c r="H18" s="44"/>
      <c r="I18" s="44"/>
      <c r="J18" s="44"/>
      <c r="K18" s="44"/>
      <c r="L18" s="44"/>
      <c r="M18" s="45"/>
      <c r="N18" s="44"/>
      <c r="O18" s="44"/>
      <c r="P18" s="44"/>
      <c r="Q18" s="44"/>
      <c r="R18" s="44"/>
      <c r="S18" s="44"/>
      <c r="T18" s="44"/>
      <c r="U18" s="44"/>
      <c r="V18" s="44"/>
      <c r="W18" s="46"/>
      <c r="X18" s="44"/>
      <c r="Y18" s="44"/>
      <c r="Z18" s="44"/>
      <c r="AA18" s="44"/>
      <c r="AC18" s="47"/>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9">
        <f t="shared" si="6"/>
        <v>0</v>
      </c>
      <c r="CI18" s="49">
        <f t="shared" si="7"/>
        <v>0</v>
      </c>
      <c r="CJ18" s="48"/>
      <c r="CK18" s="48">
        <v>0</v>
      </c>
      <c r="CL18" s="48"/>
      <c r="CM18" s="48"/>
      <c r="CN18" s="48"/>
      <c r="CO18" s="48"/>
      <c r="CP18" s="48"/>
      <c r="CQ18" s="48"/>
      <c r="CR18" s="49">
        <f t="shared" si="8"/>
        <v>0</v>
      </c>
      <c r="CS18" s="48"/>
      <c r="CT18" s="48"/>
      <c r="CV18" s="50"/>
      <c r="CW18" s="48"/>
      <c r="CX18" s="48"/>
      <c r="CY18" s="48"/>
      <c r="CZ18" s="48"/>
      <c r="DA18" s="48"/>
      <c r="DB18" s="48"/>
      <c r="DC18" s="48"/>
      <c r="DD18" s="48"/>
      <c r="DE18" s="48"/>
      <c r="DF18" s="48"/>
      <c r="DG18" s="48"/>
      <c r="DH18" s="48"/>
      <c r="DI18" s="48"/>
      <c r="DJ18" s="48"/>
      <c r="DK18" s="48"/>
      <c r="DL18" s="48"/>
      <c r="DM18" s="48"/>
      <c r="DN18" s="48"/>
      <c r="DP18" s="50"/>
      <c r="DQ18" s="48"/>
      <c r="DR18" s="48"/>
      <c r="DS18" s="48"/>
      <c r="DT18" s="48"/>
      <c r="DU18" s="48"/>
      <c r="DV18" s="48"/>
      <c r="DW18" s="48"/>
      <c r="DX18" s="48"/>
      <c r="DY18" s="51">
        <f t="shared" si="9"/>
      </c>
      <c r="DZ18" s="48">
        <f t="shared" si="0"/>
        <v>0</v>
      </c>
      <c r="EA18" s="48">
        <f t="shared" si="1"/>
      </c>
      <c r="EB18" s="48">
        <f t="shared" si="2"/>
        <v>0</v>
      </c>
      <c r="EC18" s="48">
        <f t="shared" si="3"/>
        <v>0</v>
      </c>
      <c r="ED18" s="48">
        <f t="shared" si="4"/>
      </c>
      <c r="EE18" s="48"/>
      <c r="EF18" s="48"/>
      <c r="EG18" s="48"/>
      <c r="EI18" s="52"/>
      <c r="EJ18" s="48">
        <f t="shared" si="12"/>
      </c>
      <c r="EK18" s="48">
        <f t="shared" si="10"/>
      </c>
      <c r="EL18" s="48">
        <f t="shared" si="11"/>
      </c>
      <c r="EP18" s="26"/>
      <c r="EQ18"/>
      <c r="ER18"/>
      <c r="ES18"/>
      <c r="ET18"/>
      <c r="EU18"/>
    </row>
    <row r="19" spans="1:151" ht="12.75">
      <c r="A19" s="42">
        <f t="shared" si="5"/>
      </c>
      <c r="C19" s="43"/>
      <c r="D19" s="44"/>
      <c r="E19" s="44"/>
      <c r="F19" s="44"/>
      <c r="G19" s="44"/>
      <c r="H19" s="44"/>
      <c r="I19" s="44"/>
      <c r="J19" s="44"/>
      <c r="K19" s="44"/>
      <c r="L19" s="44"/>
      <c r="M19" s="45"/>
      <c r="N19" s="44"/>
      <c r="O19" s="44"/>
      <c r="P19" s="44"/>
      <c r="Q19" s="44"/>
      <c r="R19" s="44"/>
      <c r="S19" s="44"/>
      <c r="T19" s="44"/>
      <c r="U19" s="44"/>
      <c r="V19" s="44"/>
      <c r="W19" s="46"/>
      <c r="X19" s="44"/>
      <c r="Y19" s="44"/>
      <c r="Z19" s="44"/>
      <c r="AA19" s="44"/>
      <c r="AC19" s="47"/>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9">
        <f t="shared" si="6"/>
        <v>0</v>
      </c>
      <c r="CI19" s="49">
        <f t="shared" si="7"/>
        <v>0</v>
      </c>
      <c r="CJ19" s="48"/>
      <c r="CK19" s="48">
        <v>0</v>
      </c>
      <c r="CL19" s="48"/>
      <c r="CM19" s="48"/>
      <c r="CN19" s="48"/>
      <c r="CO19" s="48"/>
      <c r="CP19" s="48"/>
      <c r="CQ19" s="48"/>
      <c r="CR19" s="49">
        <f t="shared" si="8"/>
        <v>0</v>
      </c>
      <c r="CS19" s="48"/>
      <c r="CT19" s="48"/>
      <c r="CV19" s="50"/>
      <c r="CW19" s="48"/>
      <c r="CX19" s="48"/>
      <c r="CY19" s="48"/>
      <c r="CZ19" s="48"/>
      <c r="DA19" s="48"/>
      <c r="DB19" s="48"/>
      <c r="DC19" s="48"/>
      <c r="DD19" s="48"/>
      <c r="DE19" s="48"/>
      <c r="DF19" s="48"/>
      <c r="DG19" s="48"/>
      <c r="DH19" s="48"/>
      <c r="DI19" s="48"/>
      <c r="DJ19" s="48"/>
      <c r="DK19" s="48"/>
      <c r="DL19" s="48"/>
      <c r="DM19" s="48"/>
      <c r="DN19" s="48"/>
      <c r="DP19" s="50"/>
      <c r="DQ19" s="48"/>
      <c r="DR19" s="48"/>
      <c r="DS19" s="48"/>
      <c r="DT19" s="48"/>
      <c r="DU19" s="48"/>
      <c r="DV19" s="48"/>
      <c r="DW19" s="48"/>
      <c r="DX19" s="48"/>
      <c r="DY19" s="51">
        <f t="shared" si="9"/>
      </c>
      <c r="DZ19" s="48">
        <f t="shared" si="0"/>
        <v>0</v>
      </c>
      <c r="EA19" s="48">
        <f t="shared" si="1"/>
      </c>
      <c r="EB19" s="48">
        <f t="shared" si="2"/>
        <v>0</v>
      </c>
      <c r="EC19" s="48">
        <f t="shared" si="3"/>
        <v>0</v>
      </c>
      <c r="ED19" s="48">
        <f t="shared" si="4"/>
      </c>
      <c r="EE19" s="48"/>
      <c r="EF19" s="48"/>
      <c r="EG19" s="48"/>
      <c r="EI19" s="52"/>
      <c r="EJ19" s="48">
        <f t="shared" si="12"/>
      </c>
      <c r="EK19" s="48">
        <f t="shared" si="10"/>
      </c>
      <c r="EL19" s="48">
        <f t="shared" si="11"/>
      </c>
      <c r="EP19" s="26"/>
      <c r="EQ19"/>
      <c r="ER19"/>
      <c r="ES19"/>
      <c r="ET19"/>
      <c r="EU19"/>
    </row>
    <row r="20" spans="1:151" ht="12.75">
      <c r="A20" s="42">
        <f t="shared" si="5"/>
      </c>
      <c r="C20" s="43"/>
      <c r="D20" s="44"/>
      <c r="E20" s="44"/>
      <c r="F20" s="44"/>
      <c r="G20" s="44"/>
      <c r="H20" s="44"/>
      <c r="I20" s="44"/>
      <c r="J20" s="44"/>
      <c r="K20" s="44"/>
      <c r="L20" s="44"/>
      <c r="M20" s="45"/>
      <c r="N20" s="44"/>
      <c r="O20" s="44"/>
      <c r="P20" s="44"/>
      <c r="Q20" s="44"/>
      <c r="R20" s="44"/>
      <c r="S20" s="44"/>
      <c r="T20" s="44"/>
      <c r="U20" s="44"/>
      <c r="V20" s="44"/>
      <c r="W20" s="46"/>
      <c r="X20" s="44"/>
      <c r="Y20" s="44"/>
      <c r="Z20" s="44"/>
      <c r="AA20" s="44"/>
      <c r="AC20" s="47"/>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9">
        <f t="shared" si="6"/>
        <v>0</v>
      </c>
      <c r="CI20" s="49">
        <f t="shared" si="7"/>
        <v>0</v>
      </c>
      <c r="CJ20" s="48"/>
      <c r="CK20" s="48">
        <v>0</v>
      </c>
      <c r="CL20" s="48"/>
      <c r="CM20" s="48"/>
      <c r="CN20" s="48"/>
      <c r="CO20" s="48"/>
      <c r="CP20" s="48"/>
      <c r="CQ20" s="48"/>
      <c r="CR20" s="49">
        <f t="shared" si="8"/>
        <v>0</v>
      </c>
      <c r="CS20" s="48"/>
      <c r="CT20" s="48"/>
      <c r="CV20" s="50"/>
      <c r="CW20" s="48"/>
      <c r="CX20" s="48"/>
      <c r="CY20" s="48"/>
      <c r="CZ20" s="48"/>
      <c r="DA20" s="48"/>
      <c r="DB20" s="48"/>
      <c r="DC20" s="48"/>
      <c r="DD20" s="48"/>
      <c r="DE20" s="48"/>
      <c r="DF20" s="48"/>
      <c r="DG20" s="48"/>
      <c r="DH20" s="48"/>
      <c r="DI20" s="48"/>
      <c r="DJ20" s="48"/>
      <c r="DK20" s="48"/>
      <c r="DL20" s="48"/>
      <c r="DM20" s="48"/>
      <c r="DN20" s="48"/>
      <c r="DP20" s="50"/>
      <c r="DQ20" s="48"/>
      <c r="DR20" s="48"/>
      <c r="DS20" s="48"/>
      <c r="DT20" s="48"/>
      <c r="DU20" s="48"/>
      <c r="DV20" s="48"/>
      <c r="DW20" s="48"/>
      <c r="DX20" s="48"/>
      <c r="DY20" s="51">
        <f t="shared" si="9"/>
      </c>
      <c r="DZ20" s="48">
        <f t="shared" si="0"/>
        <v>0</v>
      </c>
      <c r="EA20" s="48">
        <f t="shared" si="1"/>
      </c>
      <c r="EB20" s="48">
        <f t="shared" si="2"/>
        <v>0</v>
      </c>
      <c r="EC20" s="48">
        <f t="shared" si="3"/>
        <v>0</v>
      </c>
      <c r="ED20" s="48">
        <f t="shared" si="4"/>
      </c>
      <c r="EE20" s="48"/>
      <c r="EF20" s="48"/>
      <c r="EG20" s="48"/>
      <c r="EI20" s="52"/>
      <c r="EJ20" s="48">
        <f t="shared" si="12"/>
      </c>
      <c r="EK20" s="48">
        <f t="shared" si="10"/>
      </c>
      <c r="EL20" s="48">
        <f t="shared" si="11"/>
      </c>
      <c r="EP20" s="26"/>
      <c r="EQ20"/>
      <c r="ER20"/>
      <c r="ES20"/>
      <c r="ET20"/>
      <c r="EU20"/>
    </row>
    <row r="21" spans="1:151" ht="12.75">
      <c r="A21" s="42">
        <f t="shared" si="5"/>
      </c>
      <c r="C21" s="43"/>
      <c r="D21" s="44"/>
      <c r="E21" s="44"/>
      <c r="F21" s="44"/>
      <c r="G21" s="44"/>
      <c r="H21" s="44"/>
      <c r="I21" s="44"/>
      <c r="J21" s="44"/>
      <c r="K21" s="44"/>
      <c r="L21" s="44"/>
      <c r="M21" s="45"/>
      <c r="N21" s="44"/>
      <c r="O21" s="44"/>
      <c r="P21" s="44"/>
      <c r="Q21" s="44"/>
      <c r="R21" s="44"/>
      <c r="S21" s="44"/>
      <c r="T21" s="44"/>
      <c r="U21" s="44"/>
      <c r="V21" s="44"/>
      <c r="W21" s="46"/>
      <c r="X21" s="44"/>
      <c r="Y21" s="44"/>
      <c r="Z21" s="44"/>
      <c r="AA21" s="44"/>
      <c r="AC21" s="47"/>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9">
        <f t="shared" si="6"/>
        <v>0</v>
      </c>
      <c r="CI21" s="49">
        <f t="shared" si="7"/>
        <v>0</v>
      </c>
      <c r="CJ21" s="48"/>
      <c r="CK21" s="48">
        <v>0</v>
      </c>
      <c r="CL21" s="48"/>
      <c r="CM21" s="48"/>
      <c r="CN21" s="48"/>
      <c r="CO21" s="48"/>
      <c r="CP21" s="48"/>
      <c r="CQ21" s="48"/>
      <c r="CR21" s="49">
        <f t="shared" si="8"/>
        <v>0</v>
      </c>
      <c r="CS21" s="48"/>
      <c r="CT21" s="48"/>
      <c r="CV21" s="50"/>
      <c r="CW21" s="48"/>
      <c r="CX21" s="48"/>
      <c r="CY21" s="48"/>
      <c r="CZ21" s="48"/>
      <c r="DA21" s="48"/>
      <c r="DB21" s="48"/>
      <c r="DC21" s="48"/>
      <c r="DD21" s="48"/>
      <c r="DE21" s="48"/>
      <c r="DF21" s="48"/>
      <c r="DG21" s="48"/>
      <c r="DH21" s="48"/>
      <c r="DI21" s="48"/>
      <c r="DJ21" s="48"/>
      <c r="DK21" s="48"/>
      <c r="DL21" s="48"/>
      <c r="DM21" s="48"/>
      <c r="DN21" s="48"/>
      <c r="DP21" s="50"/>
      <c r="DQ21" s="48"/>
      <c r="DR21" s="48"/>
      <c r="DS21" s="48"/>
      <c r="DT21" s="48"/>
      <c r="DU21" s="48"/>
      <c r="DV21" s="48"/>
      <c r="DW21" s="48"/>
      <c r="DX21" s="48"/>
      <c r="DY21" s="51">
        <f t="shared" si="9"/>
      </c>
      <c r="DZ21" s="48">
        <f t="shared" si="0"/>
        <v>0</v>
      </c>
      <c r="EA21" s="48">
        <f t="shared" si="1"/>
      </c>
      <c r="EB21" s="48">
        <f t="shared" si="2"/>
        <v>0</v>
      </c>
      <c r="EC21" s="48">
        <f t="shared" si="3"/>
        <v>0</v>
      </c>
      <c r="ED21" s="48">
        <f t="shared" si="4"/>
      </c>
      <c r="EE21" s="48"/>
      <c r="EF21" s="48"/>
      <c r="EG21" s="48"/>
      <c r="EI21" s="52"/>
      <c r="EJ21" s="48">
        <f t="shared" si="12"/>
      </c>
      <c r="EK21" s="48">
        <f t="shared" si="10"/>
      </c>
      <c r="EL21" s="48">
        <f t="shared" si="11"/>
      </c>
      <c r="EP21" s="26"/>
      <c r="EQ21"/>
      <c r="ER21"/>
      <c r="ES21"/>
      <c r="ET21"/>
      <c r="EU21"/>
    </row>
    <row r="22" spans="1:151" ht="12.75">
      <c r="A22" s="42">
        <f t="shared" si="5"/>
      </c>
      <c r="C22" s="43"/>
      <c r="D22" s="44"/>
      <c r="E22" s="44"/>
      <c r="F22" s="44"/>
      <c r="G22" s="44"/>
      <c r="H22" s="44"/>
      <c r="I22" s="44"/>
      <c r="J22" s="44"/>
      <c r="K22" s="44"/>
      <c r="L22" s="44"/>
      <c r="M22" s="45"/>
      <c r="N22" s="44"/>
      <c r="O22" s="44"/>
      <c r="P22" s="44"/>
      <c r="Q22" s="44"/>
      <c r="R22" s="44"/>
      <c r="S22" s="44"/>
      <c r="T22" s="44"/>
      <c r="U22" s="44"/>
      <c r="V22" s="44"/>
      <c r="W22" s="46"/>
      <c r="X22" s="44"/>
      <c r="Y22" s="44"/>
      <c r="Z22" s="44"/>
      <c r="AA22" s="44"/>
      <c r="AC22" s="47"/>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9">
        <f t="shared" si="6"/>
        <v>0</v>
      </c>
      <c r="CI22" s="49">
        <f t="shared" si="7"/>
        <v>0</v>
      </c>
      <c r="CJ22" s="48"/>
      <c r="CK22" s="48">
        <v>0</v>
      </c>
      <c r="CL22" s="48"/>
      <c r="CM22" s="48"/>
      <c r="CN22" s="48"/>
      <c r="CO22" s="48"/>
      <c r="CP22" s="48"/>
      <c r="CQ22" s="48"/>
      <c r="CR22" s="49">
        <f t="shared" si="8"/>
        <v>0</v>
      </c>
      <c r="CS22" s="48"/>
      <c r="CT22" s="48"/>
      <c r="CV22" s="50"/>
      <c r="CW22" s="48"/>
      <c r="CX22" s="48"/>
      <c r="CY22" s="48"/>
      <c r="CZ22" s="48"/>
      <c r="DA22" s="48"/>
      <c r="DB22" s="48"/>
      <c r="DC22" s="48"/>
      <c r="DD22" s="48"/>
      <c r="DE22" s="48"/>
      <c r="DF22" s="48"/>
      <c r="DG22" s="48"/>
      <c r="DH22" s="48"/>
      <c r="DI22" s="48"/>
      <c r="DJ22" s="48"/>
      <c r="DK22" s="48"/>
      <c r="DL22" s="48"/>
      <c r="DM22" s="48"/>
      <c r="DN22" s="48"/>
      <c r="DP22" s="50"/>
      <c r="DQ22" s="48"/>
      <c r="DR22" s="48"/>
      <c r="DS22" s="48"/>
      <c r="DT22" s="48"/>
      <c r="DU22" s="48"/>
      <c r="DV22" s="48"/>
      <c r="DW22" s="48"/>
      <c r="DX22" s="48"/>
      <c r="DY22" s="51">
        <f t="shared" si="9"/>
      </c>
      <c r="DZ22" s="48">
        <f t="shared" si="0"/>
        <v>0</v>
      </c>
      <c r="EA22" s="48">
        <f t="shared" si="1"/>
      </c>
      <c r="EB22" s="48">
        <f t="shared" si="2"/>
        <v>0</v>
      </c>
      <c r="EC22" s="48">
        <f t="shared" si="3"/>
        <v>0</v>
      </c>
      <c r="ED22" s="48">
        <f t="shared" si="4"/>
      </c>
      <c r="EE22" s="48"/>
      <c r="EF22" s="48"/>
      <c r="EG22" s="48"/>
      <c r="EI22" s="52"/>
      <c r="EJ22" s="48">
        <f t="shared" si="12"/>
      </c>
      <c r="EK22" s="48">
        <f t="shared" si="10"/>
      </c>
      <c r="EL22" s="48">
        <f t="shared" si="11"/>
      </c>
      <c r="EP22" s="26"/>
      <c r="EQ22"/>
      <c r="ER22"/>
      <c r="ES22"/>
      <c r="ET22"/>
      <c r="EU22"/>
    </row>
    <row r="23" spans="1:151" ht="12.75">
      <c r="A23" s="42">
        <f t="shared" si="5"/>
      </c>
      <c r="C23" s="43"/>
      <c r="D23" s="44"/>
      <c r="E23" s="44"/>
      <c r="F23" s="44"/>
      <c r="G23" s="44"/>
      <c r="H23" s="44"/>
      <c r="I23" s="44"/>
      <c r="J23" s="44"/>
      <c r="K23" s="44"/>
      <c r="L23" s="44"/>
      <c r="M23" s="45"/>
      <c r="N23" s="44"/>
      <c r="O23" s="44"/>
      <c r="P23" s="44"/>
      <c r="Q23" s="44"/>
      <c r="R23" s="44"/>
      <c r="S23" s="44"/>
      <c r="T23" s="44"/>
      <c r="U23" s="44"/>
      <c r="V23" s="44"/>
      <c r="W23" s="46"/>
      <c r="X23" s="44"/>
      <c r="Y23" s="44"/>
      <c r="Z23" s="44"/>
      <c r="AA23" s="44"/>
      <c r="AC23" s="47"/>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9">
        <f t="shared" si="6"/>
        <v>0</v>
      </c>
      <c r="CI23" s="49">
        <f t="shared" si="7"/>
        <v>0</v>
      </c>
      <c r="CJ23" s="48"/>
      <c r="CK23" s="48"/>
      <c r="CL23" s="48"/>
      <c r="CM23" s="48"/>
      <c r="CN23" s="48"/>
      <c r="CO23" s="48"/>
      <c r="CP23" s="48"/>
      <c r="CQ23" s="48"/>
      <c r="CR23" s="49">
        <f t="shared" si="8"/>
        <v>0</v>
      </c>
      <c r="CS23" s="48"/>
      <c r="CT23" s="48"/>
      <c r="CV23" s="50"/>
      <c r="CW23" s="48"/>
      <c r="CX23" s="48"/>
      <c r="CY23" s="48"/>
      <c r="CZ23" s="48"/>
      <c r="DA23" s="48"/>
      <c r="DB23" s="48"/>
      <c r="DC23" s="48"/>
      <c r="DD23" s="48"/>
      <c r="DE23" s="48"/>
      <c r="DF23" s="48"/>
      <c r="DG23" s="48"/>
      <c r="DH23" s="48"/>
      <c r="DI23" s="48"/>
      <c r="DJ23" s="48"/>
      <c r="DK23" s="48"/>
      <c r="DL23" s="48"/>
      <c r="DM23" s="48"/>
      <c r="DN23" s="48"/>
      <c r="DP23" s="50"/>
      <c r="DQ23" s="48"/>
      <c r="DR23" s="48"/>
      <c r="DS23" s="48"/>
      <c r="DT23" s="48"/>
      <c r="DU23" s="48"/>
      <c r="DV23" s="48"/>
      <c r="DW23" s="48"/>
      <c r="DX23" s="48"/>
      <c r="DY23" s="51">
        <f t="shared" si="9"/>
      </c>
      <c r="DZ23" s="48">
        <f t="shared" si="0"/>
        <v>0</v>
      </c>
      <c r="EA23" s="48">
        <f t="shared" si="1"/>
      </c>
      <c r="EB23" s="48">
        <f t="shared" si="2"/>
        <v>0</v>
      </c>
      <c r="EC23" s="48">
        <f t="shared" si="3"/>
        <v>0</v>
      </c>
      <c r="ED23" s="48">
        <f t="shared" si="4"/>
      </c>
      <c r="EE23" s="48"/>
      <c r="EF23" s="48"/>
      <c r="EG23" s="48"/>
      <c r="EI23" s="52"/>
      <c r="EJ23" s="48">
        <f t="shared" si="12"/>
      </c>
      <c r="EK23" s="48">
        <f t="shared" si="10"/>
      </c>
      <c r="EL23" s="48">
        <f t="shared" si="11"/>
      </c>
      <c r="EP23" s="26"/>
      <c r="EQ23" s="26"/>
      <c r="ER23" s="26"/>
      <c r="ES23"/>
      <c r="ET23"/>
      <c r="EU23"/>
    </row>
    <row r="24" spans="1:151" ht="12.75">
      <c r="A24" s="42">
        <f t="shared" si="5"/>
      </c>
      <c r="C24" s="43"/>
      <c r="D24" s="44"/>
      <c r="E24" s="44"/>
      <c r="F24" s="44"/>
      <c r="G24" s="44"/>
      <c r="H24" s="44"/>
      <c r="I24" s="44"/>
      <c r="J24" s="44"/>
      <c r="K24" s="44"/>
      <c r="L24" s="44"/>
      <c r="M24" s="45"/>
      <c r="N24" s="44"/>
      <c r="O24" s="44"/>
      <c r="P24" s="44"/>
      <c r="Q24" s="44"/>
      <c r="R24" s="44"/>
      <c r="S24" s="44"/>
      <c r="T24" s="44"/>
      <c r="U24" s="44"/>
      <c r="V24" s="44"/>
      <c r="W24" s="46"/>
      <c r="X24" s="44"/>
      <c r="Y24" s="44"/>
      <c r="Z24" s="44"/>
      <c r="AA24" s="44"/>
      <c r="AC24" s="47"/>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9">
        <f t="shared" si="6"/>
        <v>0</v>
      </c>
      <c r="CI24" s="49">
        <f t="shared" si="7"/>
        <v>0</v>
      </c>
      <c r="CJ24" s="48"/>
      <c r="CK24" s="48"/>
      <c r="CL24" s="48"/>
      <c r="CM24" s="48"/>
      <c r="CN24" s="48"/>
      <c r="CO24" s="48"/>
      <c r="CP24" s="48"/>
      <c r="CQ24" s="48"/>
      <c r="CR24" s="49">
        <f t="shared" si="8"/>
        <v>0</v>
      </c>
      <c r="CS24" s="48"/>
      <c r="CT24" s="48"/>
      <c r="CV24" s="50"/>
      <c r="CW24" s="48"/>
      <c r="CX24" s="48"/>
      <c r="CY24" s="48"/>
      <c r="CZ24" s="48"/>
      <c r="DA24" s="48"/>
      <c r="DB24" s="48"/>
      <c r="DC24" s="48"/>
      <c r="DD24" s="48"/>
      <c r="DE24" s="48"/>
      <c r="DF24" s="48"/>
      <c r="DG24" s="48"/>
      <c r="DH24" s="48"/>
      <c r="DI24" s="48"/>
      <c r="DJ24" s="48"/>
      <c r="DK24" s="48"/>
      <c r="DL24" s="48"/>
      <c r="DM24" s="48"/>
      <c r="DN24" s="48"/>
      <c r="DP24" s="50"/>
      <c r="DQ24" s="48"/>
      <c r="DR24" s="48"/>
      <c r="DS24" s="48"/>
      <c r="DT24" s="48"/>
      <c r="DU24" s="48"/>
      <c r="DV24" s="48"/>
      <c r="DW24" s="48"/>
      <c r="DX24" s="48"/>
      <c r="DY24" s="51">
        <f t="shared" si="9"/>
      </c>
      <c r="DZ24" s="48">
        <f t="shared" si="0"/>
        <v>0</v>
      </c>
      <c r="EA24" s="48">
        <f t="shared" si="1"/>
      </c>
      <c r="EB24" s="48">
        <f t="shared" si="2"/>
        <v>0</v>
      </c>
      <c r="EC24" s="48">
        <f t="shared" si="3"/>
        <v>0</v>
      </c>
      <c r="ED24" s="48">
        <f t="shared" si="4"/>
      </c>
      <c r="EE24" s="48"/>
      <c r="EF24" s="48"/>
      <c r="EG24" s="48"/>
      <c r="EI24" s="52"/>
      <c r="EJ24" s="48">
        <f t="shared" si="12"/>
      </c>
      <c r="EK24" s="48">
        <f t="shared" si="10"/>
      </c>
      <c r="EL24" s="48">
        <f t="shared" si="11"/>
      </c>
      <c r="EP24" s="26"/>
      <c r="EQ24" s="26"/>
      <c r="ER24" s="26"/>
      <c r="ES24"/>
      <c r="ET24"/>
      <c r="EU24"/>
    </row>
    <row r="25" spans="1:151" ht="12.75">
      <c r="A25" s="42">
        <f t="shared" si="5"/>
      </c>
      <c r="C25" s="43"/>
      <c r="D25" s="44"/>
      <c r="E25" s="44"/>
      <c r="F25" s="44"/>
      <c r="G25" s="44"/>
      <c r="H25" s="44"/>
      <c r="I25" s="44"/>
      <c r="J25" s="44"/>
      <c r="K25" s="44"/>
      <c r="L25" s="44"/>
      <c r="M25" s="45"/>
      <c r="N25" s="44"/>
      <c r="O25" s="44"/>
      <c r="P25" s="44"/>
      <c r="Q25" s="44"/>
      <c r="R25" s="44"/>
      <c r="S25" s="44"/>
      <c r="T25" s="44"/>
      <c r="U25" s="44"/>
      <c r="V25" s="44"/>
      <c r="W25" s="46"/>
      <c r="X25" s="44"/>
      <c r="Y25" s="44"/>
      <c r="Z25" s="44"/>
      <c r="AA25" s="44"/>
      <c r="AC25" s="47"/>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9">
        <f t="shared" si="6"/>
        <v>0</v>
      </c>
      <c r="CI25" s="49">
        <f t="shared" si="7"/>
        <v>0</v>
      </c>
      <c r="CJ25" s="48"/>
      <c r="CK25" s="48"/>
      <c r="CL25" s="48"/>
      <c r="CM25" s="48"/>
      <c r="CN25" s="48"/>
      <c r="CO25" s="48"/>
      <c r="CP25" s="48"/>
      <c r="CQ25" s="48"/>
      <c r="CR25" s="49">
        <f t="shared" si="8"/>
        <v>0</v>
      </c>
      <c r="CS25" s="48"/>
      <c r="CT25" s="48"/>
      <c r="CV25" s="50"/>
      <c r="CW25" s="48"/>
      <c r="CX25" s="48"/>
      <c r="CY25" s="48"/>
      <c r="CZ25" s="48"/>
      <c r="DA25" s="48"/>
      <c r="DB25" s="48"/>
      <c r="DC25" s="48"/>
      <c r="DD25" s="48"/>
      <c r="DE25" s="48"/>
      <c r="DF25" s="48"/>
      <c r="DG25" s="48"/>
      <c r="DH25" s="48"/>
      <c r="DI25" s="48"/>
      <c r="DJ25" s="48"/>
      <c r="DK25" s="48"/>
      <c r="DL25" s="48"/>
      <c r="DM25" s="48"/>
      <c r="DN25" s="48"/>
      <c r="DP25" s="50"/>
      <c r="DQ25" s="48"/>
      <c r="DR25" s="48"/>
      <c r="DS25" s="48"/>
      <c r="DT25" s="48"/>
      <c r="DU25" s="48"/>
      <c r="DV25" s="48"/>
      <c r="DW25" s="48"/>
      <c r="DX25" s="48"/>
      <c r="DY25" s="51">
        <f t="shared" si="9"/>
      </c>
      <c r="DZ25" s="48">
        <f t="shared" si="0"/>
        <v>0</v>
      </c>
      <c r="EA25" s="48">
        <f t="shared" si="1"/>
      </c>
      <c r="EB25" s="48">
        <f t="shared" si="2"/>
        <v>0</v>
      </c>
      <c r="EC25" s="48">
        <f t="shared" si="3"/>
        <v>0</v>
      </c>
      <c r="ED25" s="48">
        <f t="shared" si="4"/>
      </c>
      <c r="EE25" s="48"/>
      <c r="EF25" s="48"/>
      <c r="EG25" s="48"/>
      <c r="EI25" s="52"/>
      <c r="EJ25" s="48">
        <f t="shared" si="12"/>
      </c>
      <c r="EK25" s="48">
        <f t="shared" si="10"/>
      </c>
      <c r="EL25" s="48">
        <f t="shared" si="11"/>
      </c>
      <c r="EP25" s="26"/>
      <c r="EQ25" s="26"/>
      <c r="ER25" s="26"/>
      <c r="ES25"/>
      <c r="ET25"/>
      <c r="EU25"/>
    </row>
    <row r="26" spans="1:151" ht="12.75">
      <c r="A26" s="42">
        <f t="shared" si="5"/>
      </c>
      <c r="C26" s="43"/>
      <c r="D26" s="44"/>
      <c r="E26" s="44"/>
      <c r="F26" s="44"/>
      <c r="G26" s="44"/>
      <c r="H26" s="44"/>
      <c r="I26" s="44"/>
      <c r="J26" s="44"/>
      <c r="K26" s="44"/>
      <c r="L26" s="44"/>
      <c r="M26" s="45"/>
      <c r="N26" s="44"/>
      <c r="O26" s="44"/>
      <c r="P26" s="44"/>
      <c r="Q26" s="44"/>
      <c r="R26" s="44"/>
      <c r="S26" s="44"/>
      <c r="T26" s="44"/>
      <c r="U26" s="44"/>
      <c r="V26" s="44"/>
      <c r="W26" s="46"/>
      <c r="X26" s="44"/>
      <c r="Y26" s="44"/>
      <c r="Z26" s="44"/>
      <c r="AA26" s="44"/>
      <c r="AC26" s="47"/>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9">
        <f t="shared" si="6"/>
        <v>0</v>
      </c>
      <c r="CI26" s="49">
        <f t="shared" si="7"/>
        <v>0</v>
      </c>
      <c r="CJ26" s="48"/>
      <c r="CK26" s="48"/>
      <c r="CL26" s="48"/>
      <c r="CM26" s="48"/>
      <c r="CN26" s="48"/>
      <c r="CO26" s="48"/>
      <c r="CP26" s="48"/>
      <c r="CQ26" s="48"/>
      <c r="CR26" s="49">
        <f t="shared" si="8"/>
        <v>0</v>
      </c>
      <c r="CS26" s="48"/>
      <c r="CT26" s="48"/>
      <c r="CV26" s="50"/>
      <c r="CW26" s="48"/>
      <c r="CX26" s="48"/>
      <c r="CY26" s="48"/>
      <c r="CZ26" s="48"/>
      <c r="DA26" s="48"/>
      <c r="DB26" s="48"/>
      <c r="DC26" s="48"/>
      <c r="DD26" s="48"/>
      <c r="DE26" s="48"/>
      <c r="DF26" s="48"/>
      <c r="DG26" s="48"/>
      <c r="DH26" s="48"/>
      <c r="DI26" s="48"/>
      <c r="DJ26" s="48"/>
      <c r="DK26" s="48"/>
      <c r="DL26" s="48"/>
      <c r="DM26" s="48"/>
      <c r="DN26" s="48"/>
      <c r="DP26" s="50"/>
      <c r="DQ26" s="48"/>
      <c r="DR26" s="48"/>
      <c r="DS26" s="48"/>
      <c r="DT26" s="48"/>
      <c r="DU26" s="48"/>
      <c r="DV26" s="48"/>
      <c r="DW26" s="48"/>
      <c r="DX26" s="48"/>
      <c r="DY26" s="51">
        <f t="shared" si="9"/>
      </c>
      <c r="DZ26" s="48">
        <f t="shared" si="0"/>
        <v>0</v>
      </c>
      <c r="EA26" s="48">
        <f t="shared" si="1"/>
      </c>
      <c r="EB26" s="48">
        <f t="shared" si="2"/>
        <v>0</v>
      </c>
      <c r="EC26" s="48">
        <f t="shared" si="3"/>
        <v>0</v>
      </c>
      <c r="ED26" s="48">
        <f t="shared" si="4"/>
      </c>
      <c r="EE26" s="48"/>
      <c r="EF26" s="48"/>
      <c r="EG26" s="48"/>
      <c r="EI26" s="52"/>
      <c r="EJ26" s="48">
        <f t="shared" si="12"/>
      </c>
      <c r="EK26" s="48">
        <f t="shared" si="10"/>
      </c>
      <c r="EL26" s="48">
        <f t="shared" si="11"/>
      </c>
      <c r="EP26" s="26"/>
      <c r="EQ26" s="26"/>
      <c r="ER26" s="26"/>
      <c r="ES26"/>
      <c r="ET26"/>
      <c r="EU26"/>
    </row>
    <row r="27" spans="1:151" ht="12.75">
      <c r="A27" s="42">
        <f t="shared" si="5"/>
      </c>
      <c r="C27" s="43"/>
      <c r="D27" s="44"/>
      <c r="E27" s="44"/>
      <c r="F27" s="44"/>
      <c r="G27" s="44"/>
      <c r="H27" s="44"/>
      <c r="I27" s="44"/>
      <c r="J27" s="44"/>
      <c r="K27" s="44"/>
      <c r="L27" s="44"/>
      <c r="M27" s="45"/>
      <c r="N27" s="44"/>
      <c r="O27" s="44"/>
      <c r="P27" s="44"/>
      <c r="Q27" s="44"/>
      <c r="R27" s="44"/>
      <c r="S27" s="44"/>
      <c r="T27" s="44"/>
      <c r="U27" s="44"/>
      <c r="V27" s="44"/>
      <c r="W27" s="46"/>
      <c r="X27" s="44"/>
      <c r="Y27" s="44"/>
      <c r="Z27" s="44"/>
      <c r="AA27" s="44"/>
      <c r="AC27" s="47"/>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9">
        <f t="shared" si="6"/>
        <v>0</v>
      </c>
      <c r="CI27" s="49">
        <f t="shared" si="7"/>
        <v>0</v>
      </c>
      <c r="CJ27" s="48"/>
      <c r="CK27" s="48"/>
      <c r="CL27" s="48"/>
      <c r="CM27" s="48"/>
      <c r="CN27" s="48"/>
      <c r="CO27" s="48"/>
      <c r="CP27" s="48"/>
      <c r="CQ27" s="48"/>
      <c r="CR27" s="49">
        <f t="shared" si="8"/>
        <v>0</v>
      </c>
      <c r="CS27" s="48"/>
      <c r="CT27" s="48"/>
      <c r="CV27" s="50"/>
      <c r="CW27" s="48"/>
      <c r="CX27" s="48"/>
      <c r="CY27" s="48"/>
      <c r="CZ27" s="48"/>
      <c r="DA27" s="48"/>
      <c r="DB27" s="48"/>
      <c r="DC27" s="48"/>
      <c r="DD27" s="48"/>
      <c r="DE27" s="48"/>
      <c r="DF27" s="48"/>
      <c r="DG27" s="48"/>
      <c r="DH27" s="48"/>
      <c r="DI27" s="48"/>
      <c r="DJ27" s="48"/>
      <c r="DK27" s="48"/>
      <c r="DL27" s="48"/>
      <c r="DM27" s="48"/>
      <c r="DN27" s="48"/>
      <c r="DP27" s="50"/>
      <c r="DQ27" s="48"/>
      <c r="DR27" s="48"/>
      <c r="DS27" s="48"/>
      <c r="DT27" s="48"/>
      <c r="DU27" s="48"/>
      <c r="DV27" s="48"/>
      <c r="DW27" s="48"/>
      <c r="DX27" s="48"/>
      <c r="DY27" s="51">
        <f t="shared" si="9"/>
      </c>
      <c r="DZ27" s="48">
        <f t="shared" si="0"/>
        <v>0</v>
      </c>
      <c r="EA27" s="48">
        <f t="shared" si="1"/>
      </c>
      <c r="EB27" s="48">
        <f t="shared" si="2"/>
        <v>0</v>
      </c>
      <c r="EC27" s="48">
        <f t="shared" si="3"/>
        <v>0</v>
      </c>
      <c r="ED27" s="48">
        <f t="shared" si="4"/>
      </c>
      <c r="EE27" s="48"/>
      <c r="EF27" s="48"/>
      <c r="EG27" s="48"/>
      <c r="EI27" s="52"/>
      <c r="EJ27" s="48">
        <f t="shared" si="12"/>
      </c>
      <c r="EK27" s="48">
        <f t="shared" si="10"/>
      </c>
      <c r="EL27" s="48">
        <f t="shared" si="11"/>
      </c>
      <c r="EP27" s="26"/>
      <c r="EQ27" s="26"/>
      <c r="ER27" s="26"/>
      <c r="ES27"/>
      <c r="ET27"/>
      <c r="EU27"/>
    </row>
    <row r="28" spans="1:151" ht="12.75">
      <c r="A28" s="42">
        <f t="shared" si="5"/>
      </c>
      <c r="C28" s="43"/>
      <c r="D28" s="44"/>
      <c r="E28" s="44"/>
      <c r="F28" s="44"/>
      <c r="G28" s="44"/>
      <c r="H28" s="44"/>
      <c r="I28" s="44"/>
      <c r="J28" s="44"/>
      <c r="K28" s="44"/>
      <c r="L28" s="44"/>
      <c r="M28" s="45"/>
      <c r="N28" s="44"/>
      <c r="O28" s="44"/>
      <c r="P28" s="44"/>
      <c r="Q28" s="44"/>
      <c r="R28" s="44"/>
      <c r="S28" s="44"/>
      <c r="T28" s="44"/>
      <c r="U28" s="44"/>
      <c r="V28" s="44"/>
      <c r="W28" s="46"/>
      <c r="X28" s="44"/>
      <c r="Y28" s="44"/>
      <c r="Z28" s="44"/>
      <c r="AA28" s="44"/>
      <c r="AC28" s="47"/>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9">
        <f t="shared" si="6"/>
        <v>0</v>
      </c>
      <c r="CI28" s="49">
        <f t="shared" si="7"/>
        <v>0</v>
      </c>
      <c r="CJ28" s="48"/>
      <c r="CK28" s="48"/>
      <c r="CL28" s="48"/>
      <c r="CM28" s="48"/>
      <c r="CN28" s="48"/>
      <c r="CO28" s="48"/>
      <c r="CP28" s="48"/>
      <c r="CQ28" s="48"/>
      <c r="CR28" s="49">
        <f t="shared" si="8"/>
        <v>0</v>
      </c>
      <c r="CS28" s="48"/>
      <c r="CT28" s="48"/>
      <c r="CV28" s="50"/>
      <c r="CW28" s="48"/>
      <c r="CX28" s="48"/>
      <c r="CY28" s="48"/>
      <c r="CZ28" s="48"/>
      <c r="DA28" s="48"/>
      <c r="DB28" s="48"/>
      <c r="DC28" s="48"/>
      <c r="DD28" s="48"/>
      <c r="DE28" s="48"/>
      <c r="DF28" s="48"/>
      <c r="DG28" s="48"/>
      <c r="DH28" s="48"/>
      <c r="DI28" s="48"/>
      <c r="DJ28" s="48"/>
      <c r="DK28" s="48"/>
      <c r="DL28" s="48"/>
      <c r="DM28" s="48"/>
      <c r="DN28" s="48"/>
      <c r="DP28" s="50"/>
      <c r="DQ28" s="48"/>
      <c r="DR28" s="48"/>
      <c r="DS28" s="48"/>
      <c r="DT28" s="48"/>
      <c r="DU28" s="48"/>
      <c r="DV28" s="48"/>
      <c r="DW28" s="48"/>
      <c r="DX28" s="48"/>
      <c r="DY28" s="51">
        <f t="shared" si="9"/>
      </c>
      <c r="DZ28" s="48">
        <f t="shared" si="0"/>
        <v>0</v>
      </c>
      <c r="EA28" s="48">
        <f t="shared" si="1"/>
      </c>
      <c r="EB28" s="48">
        <f t="shared" si="2"/>
        <v>0</v>
      </c>
      <c r="EC28" s="48">
        <f t="shared" si="3"/>
        <v>0</v>
      </c>
      <c r="ED28" s="48">
        <f t="shared" si="4"/>
      </c>
      <c r="EE28" s="48"/>
      <c r="EF28" s="48"/>
      <c r="EG28" s="48"/>
      <c r="EI28" s="52"/>
      <c r="EJ28" s="48">
        <f t="shared" si="12"/>
      </c>
      <c r="EK28" s="48">
        <f t="shared" si="10"/>
      </c>
      <c r="EL28" s="48">
        <f t="shared" si="11"/>
      </c>
      <c r="EP28" s="26"/>
      <c r="EQ28" s="26"/>
      <c r="ER28" s="26"/>
      <c r="ES28"/>
      <c r="ET28"/>
      <c r="EU28"/>
    </row>
    <row r="29" spans="1:151" ht="12.75">
      <c r="A29" s="42">
        <f t="shared" si="5"/>
      </c>
      <c r="C29" s="43"/>
      <c r="D29" s="44"/>
      <c r="E29" s="44"/>
      <c r="F29" s="44"/>
      <c r="G29" s="44"/>
      <c r="H29" s="44"/>
      <c r="I29" s="44"/>
      <c r="J29" s="44"/>
      <c r="K29" s="44"/>
      <c r="L29" s="44"/>
      <c r="M29" s="45"/>
      <c r="N29" s="44"/>
      <c r="O29" s="44"/>
      <c r="P29" s="44"/>
      <c r="Q29" s="44"/>
      <c r="R29" s="44"/>
      <c r="S29" s="44"/>
      <c r="T29" s="44"/>
      <c r="U29" s="44"/>
      <c r="V29" s="44"/>
      <c r="W29" s="46"/>
      <c r="X29" s="44"/>
      <c r="Y29" s="44"/>
      <c r="Z29" s="44"/>
      <c r="AA29" s="44"/>
      <c r="AC29" s="47"/>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9">
        <f t="shared" si="6"/>
        <v>0</v>
      </c>
      <c r="CI29" s="49">
        <f t="shared" si="7"/>
        <v>0</v>
      </c>
      <c r="CJ29" s="48"/>
      <c r="CK29" s="48"/>
      <c r="CL29" s="48"/>
      <c r="CM29" s="48"/>
      <c r="CN29" s="48"/>
      <c r="CO29" s="48"/>
      <c r="CP29" s="48"/>
      <c r="CQ29" s="48"/>
      <c r="CR29" s="49">
        <f t="shared" si="8"/>
        <v>0</v>
      </c>
      <c r="CS29" s="48"/>
      <c r="CT29" s="48"/>
      <c r="CV29" s="50"/>
      <c r="CW29" s="48"/>
      <c r="CX29" s="48"/>
      <c r="CY29" s="48"/>
      <c r="CZ29" s="48"/>
      <c r="DA29" s="48"/>
      <c r="DB29" s="48"/>
      <c r="DC29" s="48"/>
      <c r="DD29" s="48"/>
      <c r="DE29" s="48"/>
      <c r="DF29" s="48"/>
      <c r="DG29" s="48"/>
      <c r="DH29" s="48"/>
      <c r="DI29" s="48"/>
      <c r="DJ29" s="48"/>
      <c r="DK29" s="48"/>
      <c r="DL29" s="48"/>
      <c r="DM29" s="48"/>
      <c r="DN29" s="48"/>
      <c r="DP29" s="50"/>
      <c r="DQ29" s="48"/>
      <c r="DR29" s="48"/>
      <c r="DS29" s="48"/>
      <c r="DT29" s="48"/>
      <c r="DU29" s="48"/>
      <c r="DV29" s="48"/>
      <c r="DW29" s="48"/>
      <c r="DX29" s="48"/>
      <c r="DY29" s="51">
        <f t="shared" si="9"/>
      </c>
      <c r="DZ29" s="48">
        <f t="shared" si="0"/>
        <v>0</v>
      </c>
      <c r="EA29" s="48">
        <f t="shared" si="1"/>
      </c>
      <c r="EB29" s="48">
        <f t="shared" si="2"/>
        <v>0</v>
      </c>
      <c r="EC29" s="48">
        <f t="shared" si="3"/>
        <v>0</v>
      </c>
      <c r="ED29" s="48">
        <f t="shared" si="4"/>
      </c>
      <c r="EE29" s="48"/>
      <c r="EF29" s="48"/>
      <c r="EG29" s="48"/>
      <c r="EI29" s="52"/>
      <c r="EJ29" s="48">
        <f t="shared" si="12"/>
      </c>
      <c r="EK29" s="48">
        <f t="shared" si="10"/>
      </c>
      <c r="EL29" s="48">
        <f t="shared" si="11"/>
      </c>
      <c r="EP29" s="26"/>
      <c r="EQ29" s="26"/>
      <c r="ER29" s="26"/>
      <c r="ES29"/>
      <c r="ET29"/>
      <c r="EU29"/>
    </row>
    <row r="30" spans="1:151" ht="12.75">
      <c r="A30" s="42">
        <f t="shared" si="5"/>
      </c>
      <c r="C30" s="43"/>
      <c r="D30" s="44"/>
      <c r="E30" s="44"/>
      <c r="F30" s="44"/>
      <c r="G30" s="44"/>
      <c r="H30" s="44"/>
      <c r="I30" s="44"/>
      <c r="J30" s="44"/>
      <c r="K30" s="44"/>
      <c r="L30" s="44"/>
      <c r="M30" s="45"/>
      <c r="N30" s="44"/>
      <c r="O30" s="44"/>
      <c r="P30" s="44"/>
      <c r="Q30" s="44"/>
      <c r="R30" s="44"/>
      <c r="S30" s="44"/>
      <c r="T30" s="44"/>
      <c r="U30" s="44"/>
      <c r="V30" s="44"/>
      <c r="W30" s="46"/>
      <c r="X30" s="44"/>
      <c r="Y30" s="44"/>
      <c r="Z30" s="44"/>
      <c r="AA30" s="44"/>
      <c r="AC30" s="47"/>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9">
        <f t="shared" si="6"/>
        <v>0</v>
      </c>
      <c r="CI30" s="49">
        <f t="shared" si="7"/>
        <v>0</v>
      </c>
      <c r="CJ30" s="48"/>
      <c r="CK30" s="48"/>
      <c r="CL30" s="48"/>
      <c r="CM30" s="48"/>
      <c r="CN30" s="48"/>
      <c r="CO30" s="48"/>
      <c r="CP30" s="48"/>
      <c r="CQ30" s="48"/>
      <c r="CR30" s="49">
        <f t="shared" si="8"/>
        <v>0</v>
      </c>
      <c r="CS30" s="48"/>
      <c r="CT30" s="48"/>
      <c r="CV30" s="50"/>
      <c r="CW30" s="48"/>
      <c r="CX30" s="48"/>
      <c r="CY30" s="48"/>
      <c r="CZ30" s="48"/>
      <c r="DA30" s="48"/>
      <c r="DB30" s="48"/>
      <c r="DC30" s="48"/>
      <c r="DD30" s="48"/>
      <c r="DE30" s="48"/>
      <c r="DF30" s="48"/>
      <c r="DG30" s="48"/>
      <c r="DH30" s="48"/>
      <c r="DI30" s="48"/>
      <c r="DJ30" s="48"/>
      <c r="DK30" s="48"/>
      <c r="DL30" s="48"/>
      <c r="DM30" s="48"/>
      <c r="DN30" s="48"/>
      <c r="DP30" s="50"/>
      <c r="DQ30" s="48"/>
      <c r="DR30" s="48"/>
      <c r="DS30" s="48"/>
      <c r="DT30" s="48"/>
      <c r="DU30" s="48"/>
      <c r="DV30" s="48"/>
      <c r="DW30" s="48"/>
      <c r="DX30" s="48"/>
      <c r="DY30" s="51">
        <f t="shared" si="9"/>
      </c>
      <c r="DZ30" s="48">
        <f t="shared" si="0"/>
        <v>0</v>
      </c>
      <c r="EA30" s="48">
        <f t="shared" si="1"/>
      </c>
      <c r="EB30" s="48">
        <f t="shared" si="2"/>
        <v>0</v>
      </c>
      <c r="EC30" s="48">
        <f t="shared" si="3"/>
        <v>0</v>
      </c>
      <c r="ED30" s="48">
        <f t="shared" si="4"/>
      </c>
      <c r="EE30" s="48"/>
      <c r="EF30" s="48"/>
      <c r="EG30" s="48"/>
      <c r="EJ30" s="48">
        <f t="shared" si="12"/>
      </c>
      <c r="EK30" s="48">
        <f t="shared" si="10"/>
      </c>
      <c r="EL30" s="48">
        <f t="shared" si="11"/>
      </c>
      <c r="EP30" s="26"/>
      <c r="EQ30" s="26"/>
      <c r="ER30" s="26"/>
      <c r="ES30"/>
      <c r="ET30"/>
      <c r="EU30"/>
    </row>
    <row r="31" spans="1:151" ht="12.75">
      <c r="A31" s="42">
        <f t="shared" si="5"/>
      </c>
      <c r="C31" s="43"/>
      <c r="D31" s="44"/>
      <c r="E31" s="44"/>
      <c r="F31" s="44"/>
      <c r="G31" s="44"/>
      <c r="H31" s="44"/>
      <c r="I31" s="44"/>
      <c r="J31" s="44"/>
      <c r="K31" s="44"/>
      <c r="L31" s="44"/>
      <c r="M31" s="45"/>
      <c r="N31" s="44"/>
      <c r="O31" s="44"/>
      <c r="P31" s="44"/>
      <c r="Q31" s="44"/>
      <c r="R31" s="44"/>
      <c r="S31" s="44"/>
      <c r="T31" s="44"/>
      <c r="U31" s="44"/>
      <c r="V31" s="44"/>
      <c r="W31" s="46"/>
      <c r="X31" s="44"/>
      <c r="Y31" s="44"/>
      <c r="Z31" s="44"/>
      <c r="AA31" s="44"/>
      <c r="AC31" s="47"/>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9">
        <f t="shared" si="6"/>
        <v>0</v>
      </c>
      <c r="CI31" s="49">
        <f t="shared" si="7"/>
        <v>0</v>
      </c>
      <c r="CJ31" s="48"/>
      <c r="CK31" s="48"/>
      <c r="CL31" s="48"/>
      <c r="CM31" s="48"/>
      <c r="CN31" s="48"/>
      <c r="CO31" s="48"/>
      <c r="CP31" s="48"/>
      <c r="CQ31" s="48"/>
      <c r="CR31" s="49">
        <f t="shared" si="8"/>
        <v>0</v>
      </c>
      <c r="CS31" s="48"/>
      <c r="CT31" s="48"/>
      <c r="CV31" s="50"/>
      <c r="CW31" s="48"/>
      <c r="CX31" s="48"/>
      <c r="CY31" s="48"/>
      <c r="CZ31" s="48"/>
      <c r="DA31" s="48"/>
      <c r="DB31" s="48"/>
      <c r="DC31" s="48"/>
      <c r="DD31" s="48"/>
      <c r="DE31" s="48"/>
      <c r="DF31" s="48"/>
      <c r="DG31" s="48"/>
      <c r="DH31" s="48"/>
      <c r="DI31" s="48"/>
      <c r="DJ31" s="48"/>
      <c r="DK31" s="48"/>
      <c r="DL31" s="48"/>
      <c r="DM31" s="48"/>
      <c r="DN31" s="48"/>
      <c r="DP31" s="50"/>
      <c r="DQ31" s="48"/>
      <c r="DR31" s="48"/>
      <c r="DS31" s="48"/>
      <c r="DT31" s="48"/>
      <c r="DU31" s="48"/>
      <c r="DV31" s="48"/>
      <c r="DW31" s="48"/>
      <c r="DX31" s="48"/>
      <c r="DY31" s="51">
        <f t="shared" si="9"/>
      </c>
      <c r="DZ31" s="48">
        <f t="shared" si="0"/>
        <v>0</v>
      </c>
      <c r="EA31" s="48">
        <f t="shared" si="1"/>
      </c>
      <c r="EB31" s="48">
        <f t="shared" si="2"/>
        <v>0</v>
      </c>
      <c r="EC31" s="48">
        <f t="shared" si="3"/>
        <v>0</v>
      </c>
      <c r="ED31" s="48">
        <f t="shared" si="4"/>
      </c>
      <c r="EE31" s="48"/>
      <c r="EF31" s="48"/>
      <c r="EG31" s="48"/>
      <c r="EJ31" s="48">
        <f t="shared" si="12"/>
      </c>
      <c r="EK31" s="48">
        <f t="shared" si="10"/>
      </c>
      <c r="EL31" s="48">
        <f t="shared" si="11"/>
      </c>
      <c r="EP31" s="26"/>
      <c r="EQ31" s="26"/>
      <c r="ER31" s="26"/>
      <c r="ES31"/>
      <c r="ET31"/>
      <c r="EU31"/>
    </row>
    <row r="32" spans="1:151" ht="12.75">
      <c r="A32" s="42">
        <f t="shared" si="5"/>
      </c>
      <c r="C32" s="43"/>
      <c r="D32" s="44"/>
      <c r="E32" s="44"/>
      <c r="F32" s="44"/>
      <c r="G32" s="44"/>
      <c r="H32" s="44"/>
      <c r="I32" s="44"/>
      <c r="J32" s="44"/>
      <c r="K32" s="44"/>
      <c r="L32" s="44"/>
      <c r="M32" s="45"/>
      <c r="N32" s="44"/>
      <c r="O32" s="44"/>
      <c r="P32" s="44"/>
      <c r="Q32" s="44"/>
      <c r="R32" s="44"/>
      <c r="S32" s="44"/>
      <c r="T32" s="44"/>
      <c r="U32" s="44"/>
      <c r="V32" s="44"/>
      <c r="W32" s="46"/>
      <c r="X32" s="44"/>
      <c r="Y32" s="44"/>
      <c r="Z32" s="44"/>
      <c r="AA32" s="44"/>
      <c r="AC32" s="47"/>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9">
        <f t="shared" si="6"/>
        <v>0</v>
      </c>
      <c r="CI32" s="49">
        <f t="shared" si="7"/>
        <v>0</v>
      </c>
      <c r="CJ32" s="48"/>
      <c r="CK32" s="48"/>
      <c r="CL32" s="48"/>
      <c r="CM32" s="48"/>
      <c r="CN32" s="48"/>
      <c r="CO32" s="48"/>
      <c r="CP32" s="48"/>
      <c r="CQ32" s="48"/>
      <c r="CR32" s="49">
        <f t="shared" si="8"/>
        <v>0</v>
      </c>
      <c r="CS32" s="48"/>
      <c r="CT32" s="48"/>
      <c r="CV32" s="50"/>
      <c r="CW32" s="48"/>
      <c r="CX32" s="48"/>
      <c r="CY32" s="48"/>
      <c r="CZ32" s="48"/>
      <c r="DA32" s="48"/>
      <c r="DB32" s="48"/>
      <c r="DC32" s="48"/>
      <c r="DD32" s="48"/>
      <c r="DE32" s="48"/>
      <c r="DF32" s="48"/>
      <c r="DG32" s="48"/>
      <c r="DH32" s="48"/>
      <c r="DI32" s="48"/>
      <c r="DJ32" s="48"/>
      <c r="DK32" s="48"/>
      <c r="DL32" s="48"/>
      <c r="DM32" s="48"/>
      <c r="DN32" s="48"/>
      <c r="DP32" s="50"/>
      <c r="DQ32" s="48"/>
      <c r="DR32" s="48"/>
      <c r="DS32" s="48"/>
      <c r="DT32" s="48"/>
      <c r="DU32" s="48"/>
      <c r="DV32" s="48"/>
      <c r="DW32" s="48"/>
      <c r="DX32" s="48"/>
      <c r="DY32" s="51">
        <f t="shared" si="9"/>
      </c>
      <c r="DZ32" s="48">
        <f t="shared" si="0"/>
        <v>0</v>
      </c>
      <c r="EA32" s="48">
        <f t="shared" si="1"/>
      </c>
      <c r="EB32" s="48">
        <f t="shared" si="2"/>
        <v>0</v>
      </c>
      <c r="EC32" s="48">
        <f t="shared" si="3"/>
        <v>0</v>
      </c>
      <c r="ED32" s="48">
        <f t="shared" si="4"/>
      </c>
      <c r="EE32" s="48"/>
      <c r="EF32" s="48"/>
      <c r="EG32" s="48"/>
      <c r="EJ32" s="48">
        <f t="shared" si="12"/>
      </c>
      <c r="EK32" s="48">
        <f t="shared" si="10"/>
      </c>
      <c r="EL32" s="48">
        <f t="shared" si="11"/>
      </c>
      <c r="EP32" s="26"/>
      <c r="EQ32" s="26"/>
      <c r="ER32" s="26"/>
      <c r="ES32"/>
      <c r="ET32"/>
      <c r="EU32"/>
    </row>
    <row r="33" spans="1:151" ht="12.75">
      <c r="A33" s="42">
        <f t="shared" si="5"/>
      </c>
      <c r="C33" s="43"/>
      <c r="D33" s="44"/>
      <c r="E33" s="44"/>
      <c r="F33" s="44"/>
      <c r="G33" s="44"/>
      <c r="H33" s="44"/>
      <c r="I33" s="44"/>
      <c r="J33" s="44"/>
      <c r="K33" s="44"/>
      <c r="L33" s="44"/>
      <c r="M33" s="45"/>
      <c r="N33" s="44"/>
      <c r="O33" s="44"/>
      <c r="P33" s="44"/>
      <c r="Q33" s="44"/>
      <c r="R33" s="44"/>
      <c r="S33" s="44"/>
      <c r="T33" s="44"/>
      <c r="U33" s="44"/>
      <c r="V33" s="44"/>
      <c r="W33" s="46"/>
      <c r="X33" s="44"/>
      <c r="Y33" s="44"/>
      <c r="Z33" s="44"/>
      <c r="AA33" s="44"/>
      <c r="AC33" s="47"/>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9">
        <f t="shared" si="6"/>
        <v>0</v>
      </c>
      <c r="CI33" s="49">
        <f t="shared" si="7"/>
        <v>0</v>
      </c>
      <c r="CJ33" s="48"/>
      <c r="CK33" s="48"/>
      <c r="CL33" s="48"/>
      <c r="CM33" s="48"/>
      <c r="CN33" s="48"/>
      <c r="CO33" s="48"/>
      <c r="CP33" s="48"/>
      <c r="CQ33" s="48"/>
      <c r="CR33" s="49">
        <f t="shared" si="8"/>
        <v>0</v>
      </c>
      <c r="CS33" s="48"/>
      <c r="CT33" s="48"/>
      <c r="CV33" s="50"/>
      <c r="CW33" s="48"/>
      <c r="CX33" s="48"/>
      <c r="CY33" s="48"/>
      <c r="CZ33" s="48"/>
      <c r="DA33" s="48"/>
      <c r="DB33" s="48"/>
      <c r="DC33" s="48"/>
      <c r="DD33" s="48"/>
      <c r="DE33" s="48"/>
      <c r="DF33" s="48"/>
      <c r="DG33" s="48"/>
      <c r="DH33" s="48"/>
      <c r="DI33" s="48"/>
      <c r="DJ33" s="48"/>
      <c r="DK33" s="48"/>
      <c r="DL33" s="48"/>
      <c r="DM33" s="48"/>
      <c r="DN33" s="48"/>
      <c r="DP33" s="50"/>
      <c r="DQ33" s="48"/>
      <c r="DR33" s="48"/>
      <c r="DS33" s="48"/>
      <c r="DT33" s="48"/>
      <c r="DU33" s="48"/>
      <c r="DV33" s="48"/>
      <c r="DW33" s="48"/>
      <c r="DX33" s="48"/>
      <c r="DY33" s="51">
        <f t="shared" si="9"/>
      </c>
      <c r="DZ33" s="48">
        <f t="shared" si="0"/>
        <v>0</v>
      </c>
      <c r="EA33" s="48">
        <f t="shared" si="1"/>
      </c>
      <c r="EB33" s="48">
        <f t="shared" si="2"/>
        <v>0</v>
      </c>
      <c r="EC33" s="48">
        <f t="shared" si="3"/>
        <v>0</v>
      </c>
      <c r="ED33" s="48">
        <f t="shared" si="4"/>
      </c>
      <c r="EE33" s="48"/>
      <c r="EF33" s="48"/>
      <c r="EG33" s="48"/>
      <c r="EJ33" s="48">
        <f t="shared" si="12"/>
      </c>
      <c r="EK33" s="48">
        <f t="shared" si="10"/>
      </c>
      <c r="EL33" s="48">
        <f t="shared" si="11"/>
      </c>
      <c r="EP33" s="26"/>
      <c r="EQ33" s="26"/>
      <c r="ER33" s="26"/>
      <c r="ES33"/>
      <c r="ET33"/>
      <c r="EU33"/>
    </row>
    <row r="34" spans="1:151" ht="12.75">
      <c r="A34" s="42">
        <f t="shared" si="5"/>
      </c>
      <c r="C34" s="43"/>
      <c r="D34" s="44"/>
      <c r="E34" s="44"/>
      <c r="F34" s="44"/>
      <c r="G34" s="44"/>
      <c r="H34" s="44"/>
      <c r="I34" s="44"/>
      <c r="J34" s="44"/>
      <c r="K34" s="44"/>
      <c r="L34" s="44"/>
      <c r="M34" s="45"/>
      <c r="N34" s="44"/>
      <c r="O34" s="44"/>
      <c r="P34" s="44"/>
      <c r="Q34" s="44"/>
      <c r="R34" s="44"/>
      <c r="S34" s="44"/>
      <c r="T34" s="44"/>
      <c r="U34" s="44"/>
      <c r="V34" s="44"/>
      <c r="W34" s="46"/>
      <c r="X34" s="44"/>
      <c r="Y34" s="44"/>
      <c r="Z34" s="44"/>
      <c r="AA34" s="44"/>
      <c r="AC34" s="47"/>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9">
        <f t="shared" si="6"/>
        <v>0</v>
      </c>
      <c r="CI34" s="49">
        <f t="shared" si="7"/>
        <v>0</v>
      </c>
      <c r="CJ34" s="48"/>
      <c r="CK34" s="48"/>
      <c r="CL34" s="48"/>
      <c r="CM34" s="48"/>
      <c r="CN34" s="48"/>
      <c r="CO34" s="48"/>
      <c r="CP34" s="48"/>
      <c r="CQ34" s="48"/>
      <c r="CR34" s="49">
        <f t="shared" si="8"/>
        <v>0</v>
      </c>
      <c r="CS34" s="48"/>
      <c r="CT34" s="48"/>
      <c r="CV34" s="50"/>
      <c r="CW34" s="48"/>
      <c r="CX34" s="48"/>
      <c r="CY34" s="48"/>
      <c r="CZ34" s="48"/>
      <c r="DA34" s="48"/>
      <c r="DB34" s="48"/>
      <c r="DC34" s="48"/>
      <c r="DD34" s="48"/>
      <c r="DE34" s="48"/>
      <c r="DF34" s="48"/>
      <c r="DG34" s="48"/>
      <c r="DH34" s="48"/>
      <c r="DI34" s="48"/>
      <c r="DJ34" s="48"/>
      <c r="DK34" s="48"/>
      <c r="DL34" s="48"/>
      <c r="DM34" s="48"/>
      <c r="DN34" s="48"/>
      <c r="DP34" s="50"/>
      <c r="DQ34" s="48"/>
      <c r="DR34" s="48"/>
      <c r="DS34" s="48"/>
      <c r="DT34" s="48"/>
      <c r="DU34" s="48"/>
      <c r="DV34" s="48"/>
      <c r="DW34" s="48"/>
      <c r="DX34" s="48"/>
      <c r="DY34" s="51">
        <f t="shared" si="9"/>
      </c>
      <c r="DZ34" s="48">
        <f t="shared" si="0"/>
        <v>0</v>
      </c>
      <c r="EA34" s="48">
        <f t="shared" si="1"/>
      </c>
      <c r="EB34" s="48">
        <f t="shared" si="2"/>
        <v>0</v>
      </c>
      <c r="EC34" s="48">
        <f t="shared" si="3"/>
        <v>0</v>
      </c>
      <c r="ED34" s="48">
        <f t="shared" si="4"/>
      </c>
      <c r="EE34" s="48"/>
      <c r="EF34" s="48"/>
      <c r="EG34" s="48"/>
      <c r="EJ34" s="48">
        <f t="shared" si="12"/>
      </c>
      <c r="EK34" s="48">
        <f t="shared" si="10"/>
      </c>
      <c r="EL34" s="48">
        <f t="shared" si="11"/>
      </c>
      <c r="EP34" s="26"/>
      <c r="EQ34" s="26"/>
      <c r="ER34" s="26"/>
      <c r="ES34"/>
      <c r="ET34"/>
      <c r="EU34"/>
    </row>
    <row r="35" spans="1:151" ht="12.75">
      <c r="A35" s="42">
        <f t="shared" si="5"/>
      </c>
      <c r="C35" s="43"/>
      <c r="D35" s="44"/>
      <c r="E35" s="44"/>
      <c r="F35" s="44"/>
      <c r="G35" s="44"/>
      <c r="H35" s="44"/>
      <c r="I35" s="44"/>
      <c r="J35" s="44"/>
      <c r="K35" s="44"/>
      <c r="L35" s="44"/>
      <c r="M35" s="45"/>
      <c r="N35" s="44"/>
      <c r="O35" s="44"/>
      <c r="P35" s="44"/>
      <c r="Q35" s="44"/>
      <c r="R35" s="44"/>
      <c r="S35" s="44"/>
      <c r="T35" s="44"/>
      <c r="U35" s="44"/>
      <c r="V35" s="44"/>
      <c r="W35" s="46"/>
      <c r="X35" s="44"/>
      <c r="Y35" s="44"/>
      <c r="Z35" s="44"/>
      <c r="AA35" s="44"/>
      <c r="AC35" s="47"/>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9">
        <f t="shared" si="6"/>
        <v>0</v>
      </c>
      <c r="CI35" s="49">
        <f t="shared" si="7"/>
        <v>0</v>
      </c>
      <c r="CJ35" s="48"/>
      <c r="CK35" s="48"/>
      <c r="CL35" s="48"/>
      <c r="CM35" s="48"/>
      <c r="CN35" s="48"/>
      <c r="CO35" s="48"/>
      <c r="CP35" s="48"/>
      <c r="CQ35" s="48"/>
      <c r="CR35" s="49">
        <f t="shared" si="8"/>
        <v>0</v>
      </c>
      <c r="CS35" s="48"/>
      <c r="CT35" s="48"/>
      <c r="CV35" s="50"/>
      <c r="CW35" s="48"/>
      <c r="CX35" s="48"/>
      <c r="CY35" s="48"/>
      <c r="CZ35" s="48"/>
      <c r="DA35" s="48"/>
      <c r="DB35" s="48"/>
      <c r="DC35" s="48"/>
      <c r="DD35" s="48"/>
      <c r="DE35" s="48"/>
      <c r="DF35" s="48"/>
      <c r="DG35" s="48"/>
      <c r="DH35" s="48"/>
      <c r="DI35" s="48"/>
      <c r="DJ35" s="48"/>
      <c r="DK35" s="48"/>
      <c r="DL35" s="48"/>
      <c r="DM35" s="48"/>
      <c r="DN35" s="48"/>
      <c r="DP35" s="50"/>
      <c r="DQ35" s="48"/>
      <c r="DR35" s="48"/>
      <c r="DS35" s="48"/>
      <c r="DT35" s="48"/>
      <c r="DU35" s="48"/>
      <c r="DV35" s="48"/>
      <c r="DW35" s="48"/>
      <c r="DX35" s="48"/>
      <c r="DY35" s="51">
        <f t="shared" si="9"/>
      </c>
      <c r="DZ35" s="48">
        <f t="shared" si="0"/>
        <v>0</v>
      </c>
      <c r="EA35" s="48">
        <f t="shared" si="1"/>
      </c>
      <c r="EB35" s="48">
        <f t="shared" si="2"/>
        <v>0</v>
      </c>
      <c r="EC35" s="48">
        <f t="shared" si="3"/>
        <v>0</v>
      </c>
      <c r="ED35" s="48">
        <f t="shared" si="4"/>
      </c>
      <c r="EE35" s="48"/>
      <c r="EF35" s="48"/>
      <c r="EG35" s="48"/>
      <c r="EJ35" s="48">
        <f t="shared" si="12"/>
      </c>
      <c r="EK35" s="48">
        <f t="shared" si="10"/>
      </c>
      <c r="EL35" s="48">
        <f t="shared" si="11"/>
      </c>
      <c r="EP35" s="26"/>
      <c r="EQ35" s="26"/>
      <c r="ER35" s="26"/>
      <c r="ES35"/>
      <c r="ET35"/>
      <c r="EU35"/>
    </row>
    <row r="36" spans="1:151" ht="12.75">
      <c r="A36" s="42">
        <f t="shared" si="5"/>
      </c>
      <c r="C36" s="43"/>
      <c r="D36" s="44"/>
      <c r="E36" s="44"/>
      <c r="F36" s="44"/>
      <c r="G36" s="44"/>
      <c r="H36" s="44"/>
      <c r="I36" s="44"/>
      <c r="J36" s="44"/>
      <c r="K36" s="44"/>
      <c r="L36" s="44"/>
      <c r="M36" s="45"/>
      <c r="N36" s="44"/>
      <c r="O36" s="44"/>
      <c r="P36" s="44"/>
      <c r="Q36" s="44"/>
      <c r="R36" s="44"/>
      <c r="S36" s="44"/>
      <c r="T36" s="44"/>
      <c r="U36" s="44"/>
      <c r="V36" s="44"/>
      <c r="W36" s="46"/>
      <c r="X36" s="44"/>
      <c r="Y36" s="44"/>
      <c r="Z36" s="44"/>
      <c r="AA36" s="44"/>
      <c r="AC36" s="47"/>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9">
        <f t="shared" si="6"/>
        <v>0</v>
      </c>
      <c r="CI36" s="49">
        <f t="shared" si="7"/>
        <v>0</v>
      </c>
      <c r="CJ36" s="48"/>
      <c r="CK36" s="48"/>
      <c r="CL36" s="48"/>
      <c r="CM36" s="48"/>
      <c r="CN36" s="48"/>
      <c r="CO36" s="48"/>
      <c r="CP36" s="48"/>
      <c r="CQ36" s="48"/>
      <c r="CR36" s="49">
        <f t="shared" si="8"/>
        <v>0</v>
      </c>
      <c r="CS36" s="48"/>
      <c r="CT36" s="48"/>
      <c r="CV36" s="50"/>
      <c r="CW36" s="48"/>
      <c r="CX36" s="48"/>
      <c r="CY36" s="48"/>
      <c r="CZ36" s="48"/>
      <c r="DA36" s="48"/>
      <c r="DB36" s="48"/>
      <c r="DC36" s="48"/>
      <c r="DD36" s="48"/>
      <c r="DE36" s="48"/>
      <c r="DF36" s="48"/>
      <c r="DG36" s="48"/>
      <c r="DH36" s="48"/>
      <c r="DI36" s="48"/>
      <c r="DJ36" s="48"/>
      <c r="DK36" s="48"/>
      <c r="DL36" s="48"/>
      <c r="DM36" s="48"/>
      <c r="DN36" s="48"/>
      <c r="DP36" s="50"/>
      <c r="DQ36" s="48"/>
      <c r="DR36" s="48"/>
      <c r="DS36" s="48"/>
      <c r="DT36" s="48"/>
      <c r="DU36" s="48"/>
      <c r="DV36" s="48"/>
      <c r="DW36" s="48"/>
      <c r="DX36" s="48"/>
      <c r="DY36" s="51">
        <f t="shared" si="9"/>
      </c>
      <c r="DZ36" s="48">
        <f t="shared" si="0"/>
        <v>0</v>
      </c>
      <c r="EA36" s="48">
        <f t="shared" si="1"/>
      </c>
      <c r="EB36" s="48">
        <f t="shared" si="2"/>
        <v>0</v>
      </c>
      <c r="EC36" s="48">
        <f t="shared" si="3"/>
        <v>0</v>
      </c>
      <c r="ED36" s="48">
        <f t="shared" si="4"/>
      </c>
      <c r="EE36" s="48"/>
      <c r="EF36" s="48"/>
      <c r="EG36" s="48"/>
      <c r="EJ36" s="48">
        <f t="shared" si="12"/>
      </c>
      <c r="EK36" s="48">
        <f t="shared" si="10"/>
      </c>
      <c r="EL36" s="48">
        <f t="shared" si="11"/>
      </c>
      <c r="EP36" s="26"/>
      <c r="EQ36" s="26"/>
      <c r="ER36" s="26"/>
      <c r="ES36"/>
      <c r="ET36"/>
      <c r="EU36"/>
    </row>
    <row r="37" spans="1:151" ht="12.75">
      <c r="A37" s="42">
        <f t="shared" si="5"/>
      </c>
      <c r="C37" s="43"/>
      <c r="D37" s="44"/>
      <c r="E37" s="44"/>
      <c r="F37" s="44"/>
      <c r="G37" s="44"/>
      <c r="H37" s="44"/>
      <c r="I37" s="44"/>
      <c r="J37" s="44"/>
      <c r="K37" s="44"/>
      <c r="L37" s="44"/>
      <c r="M37" s="45"/>
      <c r="N37" s="44"/>
      <c r="O37" s="44"/>
      <c r="P37" s="44"/>
      <c r="Q37" s="44"/>
      <c r="R37" s="44"/>
      <c r="S37" s="44"/>
      <c r="T37" s="44"/>
      <c r="U37" s="44"/>
      <c r="V37" s="44"/>
      <c r="W37" s="46"/>
      <c r="X37" s="44"/>
      <c r="Y37" s="44"/>
      <c r="Z37" s="44"/>
      <c r="AA37" s="44"/>
      <c r="AC37" s="47"/>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9">
        <f t="shared" si="6"/>
        <v>0</v>
      </c>
      <c r="CI37" s="49">
        <f t="shared" si="7"/>
        <v>0</v>
      </c>
      <c r="CJ37" s="48"/>
      <c r="CK37" s="48"/>
      <c r="CL37" s="48"/>
      <c r="CM37" s="48"/>
      <c r="CN37" s="48"/>
      <c r="CO37" s="48"/>
      <c r="CP37" s="48"/>
      <c r="CQ37" s="48"/>
      <c r="CR37" s="49">
        <f t="shared" si="8"/>
        <v>0</v>
      </c>
      <c r="CS37" s="48"/>
      <c r="CT37" s="48"/>
      <c r="CV37" s="50"/>
      <c r="CW37" s="48"/>
      <c r="CX37" s="48"/>
      <c r="CY37" s="48"/>
      <c r="CZ37" s="48"/>
      <c r="DA37" s="48"/>
      <c r="DB37" s="48"/>
      <c r="DC37" s="48"/>
      <c r="DD37" s="48"/>
      <c r="DE37" s="48"/>
      <c r="DF37" s="48"/>
      <c r="DG37" s="48"/>
      <c r="DH37" s="48"/>
      <c r="DI37" s="48"/>
      <c r="DJ37" s="48"/>
      <c r="DK37" s="48"/>
      <c r="DL37" s="48"/>
      <c r="DM37" s="48"/>
      <c r="DN37" s="48"/>
      <c r="DP37" s="50"/>
      <c r="DQ37" s="48"/>
      <c r="DR37" s="48"/>
      <c r="DS37" s="48"/>
      <c r="DT37" s="48"/>
      <c r="DU37" s="48"/>
      <c r="DV37" s="48"/>
      <c r="DW37" s="48"/>
      <c r="DX37" s="48"/>
      <c r="DY37" s="51">
        <f t="shared" si="9"/>
      </c>
      <c r="DZ37" s="48">
        <f t="shared" si="0"/>
        <v>0</v>
      </c>
      <c r="EA37" s="48">
        <f t="shared" si="1"/>
      </c>
      <c r="EB37" s="48">
        <f t="shared" si="2"/>
        <v>0</v>
      </c>
      <c r="EC37" s="48">
        <f t="shared" si="3"/>
        <v>0</v>
      </c>
      <c r="ED37" s="48">
        <f t="shared" si="4"/>
      </c>
      <c r="EE37" s="48"/>
      <c r="EF37" s="48"/>
      <c r="EG37" s="48"/>
      <c r="EJ37" s="48">
        <f t="shared" si="12"/>
      </c>
      <c r="EK37" s="48">
        <f t="shared" si="10"/>
      </c>
      <c r="EL37" s="48">
        <f t="shared" si="11"/>
      </c>
      <c r="EP37" s="26"/>
      <c r="EQ37" s="26"/>
      <c r="ER37" s="26"/>
      <c r="ES37"/>
      <c r="ET37"/>
      <c r="EU37"/>
    </row>
    <row r="38" spans="1:151" ht="12.75">
      <c r="A38" s="42">
        <f t="shared" si="5"/>
      </c>
      <c r="C38" s="43"/>
      <c r="D38" s="44"/>
      <c r="E38" s="44"/>
      <c r="F38" s="44"/>
      <c r="G38" s="44"/>
      <c r="H38" s="44"/>
      <c r="I38" s="44"/>
      <c r="J38" s="44"/>
      <c r="K38" s="44"/>
      <c r="L38" s="44"/>
      <c r="M38" s="45"/>
      <c r="N38" s="44"/>
      <c r="O38" s="44"/>
      <c r="P38" s="44"/>
      <c r="Q38" s="44"/>
      <c r="R38" s="44"/>
      <c r="S38" s="44"/>
      <c r="T38" s="44"/>
      <c r="U38" s="44"/>
      <c r="V38" s="44"/>
      <c r="W38" s="46"/>
      <c r="X38" s="44"/>
      <c r="Y38" s="44"/>
      <c r="Z38" s="44"/>
      <c r="AA38" s="44"/>
      <c r="AC38" s="47"/>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9">
        <f t="shared" si="6"/>
        <v>0</v>
      </c>
      <c r="CI38" s="49">
        <f t="shared" si="7"/>
        <v>0</v>
      </c>
      <c r="CJ38" s="48"/>
      <c r="CK38" s="48"/>
      <c r="CL38" s="48"/>
      <c r="CM38" s="48"/>
      <c r="CN38" s="48"/>
      <c r="CO38" s="48"/>
      <c r="CP38" s="48"/>
      <c r="CQ38" s="48"/>
      <c r="CR38" s="49">
        <f t="shared" si="8"/>
        <v>0</v>
      </c>
      <c r="CS38" s="48"/>
      <c r="CT38" s="48"/>
      <c r="CV38" s="50"/>
      <c r="CW38" s="48"/>
      <c r="CX38" s="48"/>
      <c r="CY38" s="48"/>
      <c r="CZ38" s="48"/>
      <c r="DA38" s="48"/>
      <c r="DB38" s="48"/>
      <c r="DC38" s="48"/>
      <c r="DD38" s="48"/>
      <c r="DE38" s="48"/>
      <c r="DF38" s="48"/>
      <c r="DG38" s="48"/>
      <c r="DH38" s="48"/>
      <c r="DI38" s="48"/>
      <c r="DJ38" s="48"/>
      <c r="DK38" s="48"/>
      <c r="DL38" s="48"/>
      <c r="DM38" s="48"/>
      <c r="DN38" s="48"/>
      <c r="DP38" s="50"/>
      <c r="DQ38" s="48"/>
      <c r="DR38" s="48"/>
      <c r="DS38" s="48"/>
      <c r="DT38" s="48"/>
      <c r="DU38" s="48"/>
      <c r="DV38" s="48"/>
      <c r="DW38" s="48"/>
      <c r="DX38" s="48"/>
      <c r="DY38" s="51">
        <f t="shared" si="9"/>
      </c>
      <c r="DZ38" s="48">
        <f t="shared" si="0"/>
        <v>0</v>
      </c>
      <c r="EA38" s="48">
        <f t="shared" si="1"/>
      </c>
      <c r="EB38" s="48">
        <f t="shared" si="2"/>
        <v>0</v>
      </c>
      <c r="EC38" s="48">
        <f t="shared" si="3"/>
        <v>0</v>
      </c>
      <c r="ED38" s="48">
        <f t="shared" si="4"/>
      </c>
      <c r="EE38" s="48"/>
      <c r="EF38" s="48"/>
      <c r="EG38" s="48"/>
      <c r="EJ38" s="48">
        <f t="shared" si="12"/>
      </c>
      <c r="EK38" s="48">
        <f t="shared" si="10"/>
      </c>
      <c r="EL38" s="48">
        <f t="shared" si="11"/>
      </c>
      <c r="EP38" s="26"/>
      <c r="EQ38" s="26"/>
      <c r="ER38" s="26"/>
      <c r="ES38"/>
      <c r="ET38"/>
      <c r="EU38"/>
    </row>
    <row r="39" spans="1:151" ht="12.75">
      <c r="A39" s="42">
        <f t="shared" si="5"/>
      </c>
      <c r="C39" s="43"/>
      <c r="D39" s="44"/>
      <c r="E39" s="44"/>
      <c r="F39" s="44"/>
      <c r="G39" s="44"/>
      <c r="H39" s="44"/>
      <c r="I39" s="44"/>
      <c r="J39" s="44"/>
      <c r="K39" s="44"/>
      <c r="L39" s="44"/>
      <c r="M39" s="45"/>
      <c r="N39" s="44"/>
      <c r="O39" s="44"/>
      <c r="P39" s="44"/>
      <c r="Q39" s="44"/>
      <c r="R39" s="44"/>
      <c r="S39" s="44"/>
      <c r="T39" s="44"/>
      <c r="U39" s="44"/>
      <c r="V39" s="44"/>
      <c r="W39" s="46"/>
      <c r="X39" s="44"/>
      <c r="Y39" s="44"/>
      <c r="Z39" s="44"/>
      <c r="AA39" s="44"/>
      <c r="AC39" s="47"/>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9">
        <f t="shared" si="6"/>
        <v>0</v>
      </c>
      <c r="CI39" s="49">
        <f t="shared" si="7"/>
        <v>0</v>
      </c>
      <c r="CJ39" s="48"/>
      <c r="CK39" s="48"/>
      <c r="CL39" s="48"/>
      <c r="CM39" s="48"/>
      <c r="CN39" s="48"/>
      <c r="CO39" s="48"/>
      <c r="CP39" s="48"/>
      <c r="CQ39" s="48"/>
      <c r="CR39" s="49">
        <f t="shared" si="8"/>
        <v>0</v>
      </c>
      <c r="CS39" s="48"/>
      <c r="CT39" s="48"/>
      <c r="CV39" s="50"/>
      <c r="CW39" s="48"/>
      <c r="CX39" s="48"/>
      <c r="CY39" s="48"/>
      <c r="CZ39" s="48"/>
      <c r="DA39" s="48"/>
      <c r="DB39" s="48"/>
      <c r="DC39" s="48"/>
      <c r="DD39" s="48"/>
      <c r="DE39" s="48"/>
      <c r="DF39" s="48"/>
      <c r="DG39" s="48"/>
      <c r="DH39" s="48"/>
      <c r="DI39" s="48"/>
      <c r="DJ39" s="48"/>
      <c r="DK39" s="48"/>
      <c r="DL39" s="48"/>
      <c r="DM39" s="48"/>
      <c r="DN39" s="48"/>
      <c r="DP39" s="50"/>
      <c r="DQ39" s="48"/>
      <c r="DR39" s="48"/>
      <c r="DS39" s="48"/>
      <c r="DT39" s="48"/>
      <c r="DU39" s="48"/>
      <c r="DV39" s="48"/>
      <c r="DW39" s="48"/>
      <c r="DX39" s="48"/>
      <c r="DY39" s="51">
        <f t="shared" si="9"/>
      </c>
      <c r="DZ39" s="48">
        <f t="shared" si="0"/>
        <v>0</v>
      </c>
      <c r="EA39" s="48">
        <f t="shared" si="1"/>
      </c>
      <c r="EB39" s="48">
        <f t="shared" si="2"/>
        <v>0</v>
      </c>
      <c r="EC39" s="48">
        <f t="shared" si="3"/>
        <v>0</v>
      </c>
      <c r="ED39" s="48">
        <f t="shared" si="4"/>
      </c>
      <c r="EE39" s="48"/>
      <c r="EF39" s="48"/>
      <c r="EG39" s="48"/>
      <c r="EJ39" s="48">
        <f t="shared" si="12"/>
      </c>
      <c r="EK39" s="48">
        <f t="shared" si="10"/>
      </c>
      <c r="EL39" s="48">
        <f t="shared" si="11"/>
      </c>
      <c r="EP39" s="26"/>
      <c r="EQ39" s="26"/>
      <c r="ER39" s="26"/>
      <c r="ES39"/>
      <c r="ET39"/>
      <c r="EU39"/>
    </row>
    <row r="40" spans="1:151" ht="12.75">
      <c r="A40" s="42">
        <f t="shared" si="5"/>
      </c>
      <c r="C40" s="43"/>
      <c r="D40" s="44"/>
      <c r="E40" s="44"/>
      <c r="F40" s="44"/>
      <c r="G40" s="44"/>
      <c r="H40" s="44"/>
      <c r="I40" s="44"/>
      <c r="J40" s="44"/>
      <c r="K40" s="44"/>
      <c r="L40" s="44"/>
      <c r="M40" s="45"/>
      <c r="N40" s="44"/>
      <c r="O40" s="44"/>
      <c r="P40" s="44"/>
      <c r="Q40" s="44"/>
      <c r="R40" s="44"/>
      <c r="S40" s="44"/>
      <c r="T40" s="44"/>
      <c r="U40" s="44"/>
      <c r="V40" s="44"/>
      <c r="W40" s="46"/>
      <c r="X40" s="44"/>
      <c r="Y40" s="44"/>
      <c r="Z40" s="44"/>
      <c r="AA40" s="44"/>
      <c r="AC40" s="47"/>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9">
        <f t="shared" si="6"/>
        <v>0</v>
      </c>
      <c r="CI40" s="49">
        <f t="shared" si="7"/>
        <v>0</v>
      </c>
      <c r="CJ40" s="48"/>
      <c r="CK40" s="48"/>
      <c r="CL40" s="48"/>
      <c r="CM40" s="48"/>
      <c r="CN40" s="48"/>
      <c r="CO40" s="48"/>
      <c r="CP40" s="48"/>
      <c r="CQ40" s="48"/>
      <c r="CR40" s="49">
        <f t="shared" si="8"/>
        <v>0</v>
      </c>
      <c r="CS40" s="48"/>
      <c r="CT40" s="48"/>
      <c r="CV40" s="50"/>
      <c r="CW40" s="48"/>
      <c r="CX40" s="48"/>
      <c r="CY40" s="48"/>
      <c r="CZ40" s="48"/>
      <c r="DA40" s="48"/>
      <c r="DB40" s="48"/>
      <c r="DC40" s="48"/>
      <c r="DD40" s="48"/>
      <c r="DE40" s="48"/>
      <c r="DF40" s="48"/>
      <c r="DG40" s="48"/>
      <c r="DH40" s="48"/>
      <c r="DI40" s="48"/>
      <c r="DJ40" s="48"/>
      <c r="DK40" s="48"/>
      <c r="DL40" s="48"/>
      <c r="DM40" s="48"/>
      <c r="DN40" s="48"/>
      <c r="DP40" s="50"/>
      <c r="DQ40" s="48"/>
      <c r="DR40" s="48"/>
      <c r="DS40" s="48"/>
      <c r="DT40" s="48"/>
      <c r="DU40" s="48"/>
      <c r="DV40" s="48"/>
      <c r="DW40" s="48"/>
      <c r="DX40" s="48"/>
      <c r="DY40" s="51">
        <f t="shared" si="9"/>
      </c>
      <c r="DZ40" s="48">
        <f t="shared" si="0"/>
        <v>0</v>
      </c>
      <c r="EA40" s="48">
        <f t="shared" si="1"/>
      </c>
      <c r="EB40" s="48">
        <f t="shared" si="2"/>
        <v>0</v>
      </c>
      <c r="EC40" s="48">
        <f t="shared" si="3"/>
        <v>0</v>
      </c>
      <c r="ED40" s="48">
        <f t="shared" si="4"/>
      </c>
      <c r="EE40" s="48"/>
      <c r="EF40" s="48"/>
      <c r="EG40" s="48"/>
      <c r="EJ40" s="48">
        <f t="shared" si="12"/>
      </c>
      <c r="EK40" s="48">
        <f t="shared" si="10"/>
      </c>
      <c r="EL40" s="48">
        <f t="shared" si="11"/>
      </c>
      <c r="EP40" s="26"/>
      <c r="EQ40" s="26"/>
      <c r="ER40" s="26"/>
      <c r="ES40"/>
      <c r="ET40"/>
      <c r="EU40"/>
    </row>
    <row r="41" spans="1:151" ht="12.75">
      <c r="A41" s="42">
        <f t="shared" si="5"/>
      </c>
      <c r="C41" s="43"/>
      <c r="D41" s="44"/>
      <c r="E41" s="44"/>
      <c r="F41" s="44"/>
      <c r="G41" s="44"/>
      <c r="H41" s="44"/>
      <c r="I41" s="44"/>
      <c r="J41" s="44"/>
      <c r="K41" s="44"/>
      <c r="L41" s="44"/>
      <c r="M41" s="45"/>
      <c r="N41" s="44"/>
      <c r="O41" s="44"/>
      <c r="P41" s="44"/>
      <c r="Q41" s="44"/>
      <c r="R41" s="44"/>
      <c r="S41" s="44"/>
      <c r="T41" s="44"/>
      <c r="U41" s="44"/>
      <c r="V41" s="44"/>
      <c r="W41" s="46"/>
      <c r="X41" s="44"/>
      <c r="Y41" s="44"/>
      <c r="Z41" s="44"/>
      <c r="AA41" s="44"/>
      <c r="AC41" s="47"/>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9">
        <f t="shared" si="6"/>
        <v>0</v>
      </c>
      <c r="CI41" s="49">
        <f t="shared" si="7"/>
        <v>0</v>
      </c>
      <c r="CJ41" s="48"/>
      <c r="CK41" s="48"/>
      <c r="CL41" s="48"/>
      <c r="CM41" s="48"/>
      <c r="CN41" s="48"/>
      <c r="CO41" s="48"/>
      <c r="CP41" s="48"/>
      <c r="CQ41" s="48"/>
      <c r="CR41" s="49">
        <f t="shared" si="8"/>
        <v>0</v>
      </c>
      <c r="CS41" s="48"/>
      <c r="CT41" s="48"/>
      <c r="CV41" s="50"/>
      <c r="CW41" s="48"/>
      <c r="CX41" s="48"/>
      <c r="CY41" s="48"/>
      <c r="CZ41" s="48"/>
      <c r="DA41" s="48"/>
      <c r="DB41" s="48"/>
      <c r="DC41" s="48"/>
      <c r="DD41" s="48"/>
      <c r="DE41" s="48"/>
      <c r="DF41" s="48"/>
      <c r="DG41" s="48"/>
      <c r="DH41" s="48"/>
      <c r="DI41" s="48"/>
      <c r="DJ41" s="48"/>
      <c r="DK41" s="48"/>
      <c r="DL41" s="48"/>
      <c r="DM41" s="48"/>
      <c r="DN41" s="48"/>
      <c r="DP41" s="50"/>
      <c r="DQ41" s="48"/>
      <c r="DR41" s="48"/>
      <c r="DS41" s="48"/>
      <c r="DT41" s="48"/>
      <c r="DU41" s="48"/>
      <c r="DV41" s="48"/>
      <c r="DW41" s="48"/>
      <c r="DX41" s="48"/>
      <c r="DY41" s="51">
        <f t="shared" si="9"/>
      </c>
      <c r="DZ41" s="48">
        <f t="shared" si="0"/>
        <v>0</v>
      </c>
      <c r="EA41" s="48">
        <f t="shared" si="1"/>
      </c>
      <c r="EB41" s="48">
        <f t="shared" si="2"/>
        <v>0</v>
      </c>
      <c r="EC41" s="48">
        <f t="shared" si="3"/>
        <v>0</v>
      </c>
      <c r="ED41" s="48">
        <f t="shared" si="4"/>
      </c>
      <c r="EE41" s="48"/>
      <c r="EF41" s="48"/>
      <c r="EG41" s="48"/>
      <c r="EJ41" s="48">
        <f t="shared" si="12"/>
      </c>
      <c r="EK41" s="48">
        <f t="shared" si="10"/>
      </c>
      <c r="EL41" s="48">
        <f t="shared" si="11"/>
      </c>
      <c r="EP41" s="26"/>
      <c r="EQ41" s="26"/>
      <c r="ER41" s="26"/>
      <c r="ES41"/>
      <c r="ET41"/>
      <c r="EU41"/>
    </row>
    <row r="42" spans="1:151" ht="12.75">
      <c r="A42" s="42">
        <f t="shared" si="5"/>
      </c>
      <c r="C42" s="43"/>
      <c r="D42" s="44"/>
      <c r="E42" s="44"/>
      <c r="F42" s="44"/>
      <c r="G42" s="44"/>
      <c r="H42" s="44"/>
      <c r="I42" s="44"/>
      <c r="J42" s="44"/>
      <c r="K42" s="44"/>
      <c r="L42" s="44"/>
      <c r="M42" s="45"/>
      <c r="N42" s="44"/>
      <c r="O42" s="44"/>
      <c r="P42" s="44"/>
      <c r="Q42" s="44"/>
      <c r="R42" s="44"/>
      <c r="S42" s="44"/>
      <c r="T42" s="44"/>
      <c r="U42" s="44"/>
      <c r="V42" s="44"/>
      <c r="W42" s="46"/>
      <c r="X42" s="44"/>
      <c r="Y42" s="44"/>
      <c r="Z42" s="44"/>
      <c r="AA42" s="44"/>
      <c r="AC42" s="47"/>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9">
        <f t="shared" si="6"/>
        <v>0</v>
      </c>
      <c r="CI42" s="49">
        <f t="shared" si="7"/>
        <v>0</v>
      </c>
      <c r="CJ42" s="48"/>
      <c r="CK42" s="48"/>
      <c r="CL42" s="48"/>
      <c r="CM42" s="48"/>
      <c r="CN42" s="48"/>
      <c r="CO42" s="48"/>
      <c r="CP42" s="48"/>
      <c r="CQ42" s="48"/>
      <c r="CR42" s="49">
        <f t="shared" si="8"/>
        <v>0</v>
      </c>
      <c r="CS42" s="48"/>
      <c r="CT42" s="48"/>
      <c r="CV42" s="50"/>
      <c r="CW42" s="48"/>
      <c r="CX42" s="48"/>
      <c r="CY42" s="48"/>
      <c r="CZ42" s="48"/>
      <c r="DA42" s="48"/>
      <c r="DB42" s="48"/>
      <c r="DC42" s="48"/>
      <c r="DD42" s="48"/>
      <c r="DE42" s="48"/>
      <c r="DF42" s="48"/>
      <c r="DG42" s="48"/>
      <c r="DH42" s="48"/>
      <c r="DI42" s="48"/>
      <c r="DJ42" s="48"/>
      <c r="DK42" s="48"/>
      <c r="DL42" s="48"/>
      <c r="DM42" s="48"/>
      <c r="DN42" s="48"/>
      <c r="DP42" s="50"/>
      <c r="DQ42" s="48"/>
      <c r="DR42" s="48"/>
      <c r="DS42" s="48"/>
      <c r="DT42" s="48"/>
      <c r="DU42" s="48"/>
      <c r="DV42" s="48"/>
      <c r="DW42" s="48"/>
      <c r="DX42" s="48"/>
      <c r="DY42" s="51">
        <f t="shared" si="9"/>
      </c>
      <c r="DZ42" s="48">
        <f t="shared" si="0"/>
        <v>0</v>
      </c>
      <c r="EA42" s="48">
        <f t="shared" si="1"/>
      </c>
      <c r="EB42" s="48">
        <f t="shared" si="2"/>
        <v>0</v>
      </c>
      <c r="EC42" s="48">
        <f t="shared" si="3"/>
        <v>0</v>
      </c>
      <c r="ED42" s="48">
        <f t="shared" si="4"/>
      </c>
      <c r="EE42" s="48"/>
      <c r="EF42" s="48"/>
      <c r="EG42" s="48"/>
      <c r="EJ42" s="48">
        <f t="shared" si="12"/>
      </c>
      <c r="EK42" s="48">
        <f t="shared" si="10"/>
      </c>
      <c r="EL42" s="48">
        <f t="shared" si="11"/>
      </c>
      <c r="EP42" s="26"/>
      <c r="EQ42" s="26"/>
      <c r="ER42" s="26"/>
      <c r="ES42"/>
      <c r="ET42"/>
      <c r="EU42"/>
    </row>
    <row r="43" spans="1:151" ht="12.75">
      <c r="A43" s="42">
        <f t="shared" si="5"/>
      </c>
      <c r="C43" s="43"/>
      <c r="D43" s="44"/>
      <c r="E43" s="44"/>
      <c r="F43" s="44"/>
      <c r="G43" s="44"/>
      <c r="H43" s="44"/>
      <c r="I43" s="44"/>
      <c r="J43" s="44"/>
      <c r="K43" s="44"/>
      <c r="L43" s="44"/>
      <c r="M43" s="45"/>
      <c r="N43" s="44"/>
      <c r="O43" s="44"/>
      <c r="P43" s="44"/>
      <c r="Q43" s="44"/>
      <c r="R43" s="44"/>
      <c r="S43" s="44"/>
      <c r="T43" s="44"/>
      <c r="U43" s="44"/>
      <c r="V43" s="44"/>
      <c r="W43" s="46"/>
      <c r="X43" s="44"/>
      <c r="Y43" s="44"/>
      <c r="Z43" s="44"/>
      <c r="AA43" s="44"/>
      <c r="AC43" s="47"/>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9">
        <f t="shared" si="6"/>
        <v>0</v>
      </c>
      <c r="CI43" s="49">
        <f t="shared" si="7"/>
        <v>0</v>
      </c>
      <c r="CJ43" s="48"/>
      <c r="CK43" s="48"/>
      <c r="CL43" s="48"/>
      <c r="CM43" s="48"/>
      <c r="CN43" s="48"/>
      <c r="CO43" s="48"/>
      <c r="CP43" s="48"/>
      <c r="CQ43" s="48"/>
      <c r="CR43" s="49">
        <f t="shared" si="8"/>
        <v>0</v>
      </c>
      <c r="CS43" s="48"/>
      <c r="CT43" s="48"/>
      <c r="CV43" s="50"/>
      <c r="CW43" s="48"/>
      <c r="CX43" s="48"/>
      <c r="CY43" s="48"/>
      <c r="CZ43" s="48"/>
      <c r="DA43" s="48"/>
      <c r="DB43" s="48"/>
      <c r="DC43" s="48"/>
      <c r="DD43" s="48"/>
      <c r="DE43" s="48"/>
      <c r="DF43" s="48"/>
      <c r="DG43" s="48"/>
      <c r="DH43" s="48"/>
      <c r="DI43" s="48"/>
      <c r="DJ43" s="48"/>
      <c r="DK43" s="48"/>
      <c r="DL43" s="48"/>
      <c r="DM43" s="48"/>
      <c r="DN43" s="48"/>
      <c r="DP43" s="50"/>
      <c r="DQ43" s="48"/>
      <c r="DR43" s="48"/>
      <c r="DS43" s="48"/>
      <c r="DT43" s="48"/>
      <c r="DU43" s="48"/>
      <c r="DV43" s="48"/>
      <c r="DW43" s="48"/>
      <c r="DX43" s="48"/>
      <c r="DY43" s="51">
        <f t="shared" si="9"/>
      </c>
      <c r="DZ43" s="48">
        <f t="shared" si="0"/>
        <v>0</v>
      </c>
      <c r="EA43" s="48">
        <f t="shared" si="1"/>
      </c>
      <c r="EB43" s="48">
        <f t="shared" si="2"/>
        <v>0</v>
      </c>
      <c r="EC43" s="48">
        <f t="shared" si="3"/>
        <v>0</v>
      </c>
      <c r="ED43" s="48">
        <f t="shared" si="4"/>
      </c>
      <c r="EE43" s="48"/>
      <c r="EF43" s="48"/>
      <c r="EG43" s="48"/>
      <c r="EJ43" s="48">
        <f t="shared" si="12"/>
      </c>
      <c r="EK43" s="48">
        <f t="shared" si="10"/>
      </c>
      <c r="EL43" s="48">
        <f t="shared" si="11"/>
      </c>
      <c r="EP43" s="26"/>
      <c r="EQ43" s="26"/>
      <c r="ER43" s="26"/>
      <c r="ES43"/>
      <c r="ET43"/>
      <c r="EU43"/>
    </row>
    <row r="44" spans="1:151" ht="12.75">
      <c r="A44" s="42">
        <f t="shared" si="5"/>
      </c>
      <c r="C44" s="43"/>
      <c r="D44" s="44"/>
      <c r="E44" s="44"/>
      <c r="F44" s="44"/>
      <c r="G44" s="44"/>
      <c r="H44" s="44"/>
      <c r="I44" s="44"/>
      <c r="J44" s="44"/>
      <c r="K44" s="44"/>
      <c r="L44" s="44"/>
      <c r="M44" s="45"/>
      <c r="N44" s="44"/>
      <c r="O44" s="44"/>
      <c r="P44" s="44"/>
      <c r="Q44" s="44"/>
      <c r="R44" s="44"/>
      <c r="S44" s="44"/>
      <c r="T44" s="44"/>
      <c r="U44" s="44"/>
      <c r="V44" s="44"/>
      <c r="W44" s="46"/>
      <c r="X44" s="44"/>
      <c r="Y44" s="44"/>
      <c r="Z44" s="44"/>
      <c r="AA44" s="44"/>
      <c r="AC44" s="47"/>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9">
        <f t="shared" si="6"/>
        <v>0</v>
      </c>
      <c r="CI44" s="49">
        <f t="shared" si="7"/>
        <v>0</v>
      </c>
      <c r="CJ44" s="48"/>
      <c r="CK44" s="48"/>
      <c r="CL44" s="48"/>
      <c r="CM44" s="48"/>
      <c r="CN44" s="48"/>
      <c r="CO44" s="48"/>
      <c r="CP44" s="48"/>
      <c r="CQ44" s="48"/>
      <c r="CR44" s="49">
        <f t="shared" si="8"/>
        <v>0</v>
      </c>
      <c r="CS44" s="48"/>
      <c r="CT44" s="48"/>
      <c r="CV44" s="50"/>
      <c r="CW44" s="48"/>
      <c r="CX44" s="48"/>
      <c r="CY44" s="48"/>
      <c r="CZ44" s="48"/>
      <c r="DA44" s="48"/>
      <c r="DB44" s="48"/>
      <c r="DC44" s="48"/>
      <c r="DD44" s="48"/>
      <c r="DE44" s="48"/>
      <c r="DF44" s="48"/>
      <c r="DG44" s="48"/>
      <c r="DH44" s="48"/>
      <c r="DI44" s="48"/>
      <c r="DJ44" s="48"/>
      <c r="DK44" s="48"/>
      <c r="DL44" s="48"/>
      <c r="DM44" s="48"/>
      <c r="DN44" s="48"/>
      <c r="DP44" s="50"/>
      <c r="DQ44" s="48"/>
      <c r="DR44" s="48"/>
      <c r="DS44" s="48"/>
      <c r="DT44" s="48"/>
      <c r="DU44" s="48"/>
      <c r="DV44" s="48"/>
      <c r="DW44" s="48"/>
      <c r="DX44" s="48"/>
      <c r="DY44" s="51">
        <f t="shared" si="9"/>
      </c>
      <c r="DZ44" s="48">
        <f t="shared" si="0"/>
        <v>0</v>
      </c>
      <c r="EA44" s="48">
        <f t="shared" si="1"/>
      </c>
      <c r="EB44" s="48">
        <f t="shared" si="2"/>
        <v>0</v>
      </c>
      <c r="EC44" s="48">
        <f t="shared" si="3"/>
        <v>0</v>
      </c>
      <c r="ED44" s="48">
        <f t="shared" si="4"/>
      </c>
      <c r="EE44" s="48"/>
      <c r="EF44" s="48"/>
      <c r="EG44" s="48"/>
      <c r="EJ44" s="48">
        <f t="shared" si="12"/>
      </c>
      <c r="EK44" s="48">
        <f t="shared" si="10"/>
      </c>
      <c r="EL44" s="48">
        <f t="shared" si="11"/>
      </c>
      <c r="EP44" s="26"/>
      <c r="EQ44" s="26"/>
      <c r="ER44" s="26"/>
      <c r="ES44"/>
      <c r="ET44"/>
      <c r="EU44"/>
    </row>
    <row r="45" spans="1:151" ht="12.75">
      <c r="A45" s="42">
        <f t="shared" si="5"/>
      </c>
      <c r="C45" s="43"/>
      <c r="D45" s="44"/>
      <c r="E45" s="44"/>
      <c r="F45" s="44"/>
      <c r="G45" s="44"/>
      <c r="H45" s="44"/>
      <c r="I45" s="44"/>
      <c r="J45" s="44"/>
      <c r="K45" s="44"/>
      <c r="L45" s="44"/>
      <c r="M45" s="45"/>
      <c r="N45" s="44"/>
      <c r="O45" s="44"/>
      <c r="P45" s="44"/>
      <c r="Q45" s="44"/>
      <c r="R45" s="44"/>
      <c r="S45" s="44"/>
      <c r="T45" s="44"/>
      <c r="U45" s="44"/>
      <c r="V45" s="44"/>
      <c r="W45" s="46"/>
      <c r="X45" s="44"/>
      <c r="Y45" s="44"/>
      <c r="Z45" s="44"/>
      <c r="AA45" s="44"/>
      <c r="AC45" s="47"/>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9">
        <f t="shared" si="6"/>
        <v>0</v>
      </c>
      <c r="CI45" s="49">
        <f t="shared" si="7"/>
        <v>0</v>
      </c>
      <c r="CJ45" s="48"/>
      <c r="CK45" s="48"/>
      <c r="CL45" s="48"/>
      <c r="CM45" s="48"/>
      <c r="CN45" s="48"/>
      <c r="CO45" s="48"/>
      <c r="CP45" s="48"/>
      <c r="CQ45" s="48"/>
      <c r="CR45" s="49">
        <f t="shared" si="8"/>
        <v>0</v>
      </c>
      <c r="CS45" s="48"/>
      <c r="CT45" s="48"/>
      <c r="CV45" s="50"/>
      <c r="CW45" s="48"/>
      <c r="CX45" s="48"/>
      <c r="CY45" s="48"/>
      <c r="CZ45" s="48"/>
      <c r="DA45" s="48"/>
      <c r="DB45" s="48"/>
      <c r="DC45" s="48"/>
      <c r="DD45" s="48"/>
      <c r="DE45" s="48"/>
      <c r="DF45" s="48"/>
      <c r="DG45" s="48"/>
      <c r="DH45" s="48"/>
      <c r="DI45" s="48"/>
      <c r="DJ45" s="48"/>
      <c r="DK45" s="48"/>
      <c r="DL45" s="48"/>
      <c r="DM45" s="48"/>
      <c r="DN45" s="48"/>
      <c r="DP45" s="50"/>
      <c r="DQ45" s="48"/>
      <c r="DR45" s="48"/>
      <c r="DS45" s="48"/>
      <c r="DT45" s="48"/>
      <c r="DU45" s="48"/>
      <c r="DV45" s="48"/>
      <c r="DW45" s="48"/>
      <c r="DX45" s="48"/>
      <c r="DY45" s="51">
        <f t="shared" si="9"/>
      </c>
      <c r="DZ45" s="48">
        <f t="shared" si="0"/>
        <v>0</v>
      </c>
      <c r="EA45" s="48">
        <f t="shared" si="1"/>
      </c>
      <c r="EB45" s="48">
        <f t="shared" si="2"/>
        <v>0</v>
      </c>
      <c r="EC45" s="48">
        <f t="shared" si="3"/>
        <v>0</v>
      </c>
      <c r="ED45" s="48">
        <f t="shared" si="4"/>
      </c>
      <c r="EE45" s="48"/>
      <c r="EF45" s="48"/>
      <c r="EG45" s="48"/>
      <c r="EJ45" s="48">
        <f t="shared" si="12"/>
      </c>
      <c r="EK45" s="48">
        <f t="shared" si="10"/>
      </c>
      <c r="EL45" s="48">
        <f t="shared" si="11"/>
      </c>
      <c r="EP45" s="26"/>
      <c r="EQ45" s="26"/>
      <c r="ER45" s="26"/>
      <c r="ES45"/>
      <c r="ET45"/>
      <c r="EU45"/>
    </row>
    <row r="46" spans="1:151" ht="12.75">
      <c r="A46" s="42">
        <f t="shared" si="5"/>
      </c>
      <c r="C46" s="43"/>
      <c r="D46" s="44"/>
      <c r="E46" s="44"/>
      <c r="F46" s="44"/>
      <c r="G46" s="44"/>
      <c r="H46" s="44"/>
      <c r="I46" s="44"/>
      <c r="J46" s="44"/>
      <c r="K46" s="44"/>
      <c r="L46" s="44"/>
      <c r="M46" s="45"/>
      <c r="N46" s="44"/>
      <c r="O46" s="44"/>
      <c r="P46" s="44"/>
      <c r="Q46" s="44"/>
      <c r="R46" s="44"/>
      <c r="S46" s="44"/>
      <c r="T46" s="44"/>
      <c r="U46" s="44"/>
      <c r="V46" s="44"/>
      <c r="W46" s="46"/>
      <c r="X46" s="44"/>
      <c r="Y46" s="44"/>
      <c r="Z46" s="44"/>
      <c r="AA46" s="44"/>
      <c r="AC46" s="47"/>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9">
        <f t="shared" si="6"/>
        <v>0</v>
      </c>
      <c r="CI46" s="49">
        <f t="shared" si="7"/>
        <v>0</v>
      </c>
      <c r="CJ46" s="48"/>
      <c r="CK46" s="48"/>
      <c r="CL46" s="48"/>
      <c r="CM46" s="48"/>
      <c r="CN46" s="48"/>
      <c r="CO46" s="48"/>
      <c r="CP46" s="48"/>
      <c r="CQ46" s="48"/>
      <c r="CR46" s="49">
        <f t="shared" si="8"/>
        <v>0</v>
      </c>
      <c r="CS46" s="48"/>
      <c r="CT46" s="48"/>
      <c r="CV46" s="50"/>
      <c r="CW46" s="48"/>
      <c r="CX46" s="48"/>
      <c r="CY46" s="48"/>
      <c r="CZ46" s="48"/>
      <c r="DA46" s="48"/>
      <c r="DB46" s="48"/>
      <c r="DC46" s="48"/>
      <c r="DD46" s="48"/>
      <c r="DE46" s="48"/>
      <c r="DF46" s="48"/>
      <c r="DG46" s="48"/>
      <c r="DH46" s="48"/>
      <c r="DI46" s="48"/>
      <c r="DJ46" s="48"/>
      <c r="DK46" s="48"/>
      <c r="DL46" s="48"/>
      <c r="DM46" s="48"/>
      <c r="DN46" s="48"/>
      <c r="DP46" s="50"/>
      <c r="DQ46" s="48"/>
      <c r="DR46" s="48"/>
      <c r="DS46" s="48"/>
      <c r="DT46" s="48"/>
      <c r="DU46" s="48"/>
      <c r="DV46" s="48"/>
      <c r="DW46" s="48"/>
      <c r="DX46" s="48"/>
      <c r="DY46" s="51">
        <f t="shared" si="9"/>
      </c>
      <c r="DZ46" s="48">
        <f t="shared" si="0"/>
        <v>0</v>
      </c>
      <c r="EA46" s="48">
        <f t="shared" si="1"/>
      </c>
      <c r="EB46" s="48">
        <f t="shared" si="2"/>
        <v>0</v>
      </c>
      <c r="EC46" s="48">
        <f t="shared" si="3"/>
        <v>0</v>
      </c>
      <c r="ED46" s="48">
        <f t="shared" si="4"/>
      </c>
      <c r="EE46" s="48"/>
      <c r="EF46" s="48"/>
      <c r="EG46" s="48"/>
      <c r="EJ46" s="48">
        <f t="shared" si="12"/>
      </c>
      <c r="EK46" s="48">
        <f t="shared" si="10"/>
      </c>
      <c r="EL46" s="48">
        <f t="shared" si="11"/>
      </c>
      <c r="EP46" s="26"/>
      <c r="EQ46" s="26"/>
      <c r="ER46" s="26"/>
      <c r="ES46"/>
      <c r="ET46"/>
      <c r="EU46"/>
    </row>
    <row r="47" spans="1:151" ht="12.75">
      <c r="A47" s="42">
        <f t="shared" si="5"/>
      </c>
      <c r="C47" s="43"/>
      <c r="D47" s="44"/>
      <c r="E47" s="44"/>
      <c r="F47" s="44"/>
      <c r="G47" s="44"/>
      <c r="H47" s="44"/>
      <c r="I47" s="44"/>
      <c r="J47" s="44"/>
      <c r="K47" s="44"/>
      <c r="L47" s="44"/>
      <c r="M47" s="45"/>
      <c r="N47" s="44"/>
      <c r="O47" s="44"/>
      <c r="P47" s="44"/>
      <c r="Q47" s="44"/>
      <c r="R47" s="44"/>
      <c r="S47" s="44"/>
      <c r="T47" s="44"/>
      <c r="U47" s="44"/>
      <c r="V47" s="44"/>
      <c r="W47" s="46"/>
      <c r="X47" s="44"/>
      <c r="Y47" s="44"/>
      <c r="Z47" s="44"/>
      <c r="AA47" s="44"/>
      <c r="AC47" s="47"/>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9">
        <f t="shared" si="6"/>
        <v>0</v>
      </c>
      <c r="CI47" s="49">
        <f t="shared" si="7"/>
        <v>0</v>
      </c>
      <c r="CJ47" s="48"/>
      <c r="CK47" s="48"/>
      <c r="CL47" s="48"/>
      <c r="CM47" s="48"/>
      <c r="CN47" s="48"/>
      <c r="CO47" s="48"/>
      <c r="CP47" s="48"/>
      <c r="CQ47" s="48"/>
      <c r="CR47" s="49">
        <f t="shared" si="8"/>
        <v>0</v>
      </c>
      <c r="CS47" s="48"/>
      <c r="CT47" s="48"/>
      <c r="CV47" s="50"/>
      <c r="CW47" s="48"/>
      <c r="CX47" s="48"/>
      <c r="CY47" s="48"/>
      <c r="CZ47" s="48"/>
      <c r="DA47" s="48"/>
      <c r="DB47" s="48"/>
      <c r="DC47" s="48"/>
      <c r="DD47" s="48"/>
      <c r="DE47" s="48"/>
      <c r="DF47" s="48"/>
      <c r="DG47" s="48"/>
      <c r="DH47" s="48"/>
      <c r="DI47" s="48"/>
      <c r="DJ47" s="48"/>
      <c r="DK47" s="48"/>
      <c r="DL47" s="48"/>
      <c r="DM47" s="48"/>
      <c r="DN47" s="48"/>
      <c r="DP47" s="50"/>
      <c r="DQ47" s="48"/>
      <c r="DR47" s="48"/>
      <c r="DS47" s="48"/>
      <c r="DT47" s="48"/>
      <c r="DU47" s="48"/>
      <c r="DV47" s="48"/>
      <c r="DW47" s="48"/>
      <c r="DX47" s="48"/>
      <c r="DY47" s="51">
        <f t="shared" si="9"/>
      </c>
      <c r="DZ47" s="48">
        <f t="shared" si="0"/>
        <v>0</v>
      </c>
      <c r="EA47" s="48">
        <f t="shared" si="1"/>
      </c>
      <c r="EB47" s="48">
        <f t="shared" si="2"/>
        <v>0</v>
      </c>
      <c r="EC47" s="48">
        <f t="shared" si="3"/>
        <v>0</v>
      </c>
      <c r="ED47" s="48">
        <f t="shared" si="4"/>
      </c>
      <c r="EE47" s="48"/>
      <c r="EF47" s="48"/>
      <c r="EG47" s="48"/>
      <c r="EJ47" s="48">
        <f t="shared" si="12"/>
      </c>
      <c r="EK47" s="48">
        <f t="shared" si="10"/>
      </c>
      <c r="EL47" s="48">
        <f t="shared" si="11"/>
      </c>
      <c r="EP47" s="26"/>
      <c r="EQ47" s="26"/>
      <c r="ER47" s="26"/>
      <c r="ES47"/>
      <c r="ET47"/>
      <c r="EU47"/>
    </row>
    <row r="48" spans="1:151" ht="12.75">
      <c r="A48" s="42">
        <f t="shared" si="5"/>
      </c>
      <c r="C48" s="43"/>
      <c r="D48" s="44"/>
      <c r="E48" s="44"/>
      <c r="F48" s="44"/>
      <c r="G48" s="44"/>
      <c r="H48" s="44"/>
      <c r="I48" s="44"/>
      <c r="J48" s="44"/>
      <c r="K48" s="44"/>
      <c r="L48" s="44"/>
      <c r="M48" s="45"/>
      <c r="N48" s="44"/>
      <c r="O48" s="44"/>
      <c r="P48" s="44"/>
      <c r="Q48" s="44"/>
      <c r="R48" s="44"/>
      <c r="S48" s="44"/>
      <c r="T48" s="44"/>
      <c r="U48" s="44"/>
      <c r="V48" s="44"/>
      <c r="W48" s="46"/>
      <c r="X48" s="44"/>
      <c r="Y48" s="44"/>
      <c r="Z48" s="44"/>
      <c r="AA48" s="44"/>
      <c r="AC48" s="47"/>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9">
        <f t="shared" si="6"/>
        <v>0</v>
      </c>
      <c r="CI48" s="49">
        <f t="shared" si="7"/>
        <v>0</v>
      </c>
      <c r="CJ48" s="48"/>
      <c r="CK48" s="48"/>
      <c r="CL48" s="48"/>
      <c r="CM48" s="48"/>
      <c r="CN48" s="48"/>
      <c r="CO48" s="48"/>
      <c r="CP48" s="48"/>
      <c r="CQ48" s="48"/>
      <c r="CR48" s="49">
        <f t="shared" si="8"/>
        <v>0</v>
      </c>
      <c r="CS48" s="48"/>
      <c r="CT48" s="48"/>
      <c r="CV48" s="50"/>
      <c r="CW48" s="48"/>
      <c r="CX48" s="48"/>
      <c r="CY48" s="48"/>
      <c r="CZ48" s="48"/>
      <c r="DA48" s="48"/>
      <c r="DB48" s="48"/>
      <c r="DC48" s="48"/>
      <c r="DD48" s="48"/>
      <c r="DE48" s="48"/>
      <c r="DF48" s="48"/>
      <c r="DG48" s="48"/>
      <c r="DH48" s="48"/>
      <c r="DI48" s="48"/>
      <c r="DJ48" s="48"/>
      <c r="DK48" s="48"/>
      <c r="DL48" s="48"/>
      <c r="DM48" s="48"/>
      <c r="DN48" s="48"/>
      <c r="DP48" s="50"/>
      <c r="DQ48" s="48"/>
      <c r="DR48" s="48"/>
      <c r="DS48" s="48"/>
      <c r="DT48" s="48"/>
      <c r="DU48" s="48"/>
      <c r="DV48" s="48"/>
      <c r="DW48" s="48"/>
      <c r="DX48" s="48"/>
      <c r="DY48" s="51">
        <f t="shared" si="9"/>
      </c>
      <c r="DZ48" s="48">
        <f t="shared" si="0"/>
        <v>0</v>
      </c>
      <c r="EA48" s="48">
        <f t="shared" si="1"/>
      </c>
      <c r="EB48" s="48">
        <f t="shared" si="2"/>
        <v>0</v>
      </c>
      <c r="EC48" s="48">
        <f t="shared" si="3"/>
        <v>0</v>
      </c>
      <c r="ED48" s="48">
        <f t="shared" si="4"/>
      </c>
      <c r="EE48" s="48"/>
      <c r="EF48" s="48"/>
      <c r="EG48" s="48"/>
      <c r="EJ48" s="48">
        <f t="shared" si="12"/>
      </c>
      <c r="EK48" s="48">
        <f t="shared" si="10"/>
      </c>
      <c r="EL48" s="48">
        <f t="shared" si="11"/>
      </c>
      <c r="EP48" s="26"/>
      <c r="EQ48" s="26"/>
      <c r="ER48" s="26"/>
      <c r="ES48"/>
      <c r="ET48"/>
      <c r="EU48"/>
    </row>
    <row r="49" spans="1:151" ht="12.75">
      <c r="A49" s="42">
        <f t="shared" si="5"/>
      </c>
      <c r="C49" s="43"/>
      <c r="D49" s="44"/>
      <c r="E49" s="44"/>
      <c r="F49" s="44"/>
      <c r="G49" s="44"/>
      <c r="H49" s="44"/>
      <c r="I49" s="44"/>
      <c r="J49" s="44"/>
      <c r="K49" s="44"/>
      <c r="L49" s="44"/>
      <c r="M49" s="45"/>
      <c r="N49" s="44"/>
      <c r="O49" s="44"/>
      <c r="P49" s="44"/>
      <c r="Q49" s="44"/>
      <c r="R49" s="44"/>
      <c r="S49" s="44"/>
      <c r="T49" s="44"/>
      <c r="U49" s="44"/>
      <c r="V49" s="44"/>
      <c r="W49" s="46"/>
      <c r="X49" s="44"/>
      <c r="Y49" s="44"/>
      <c r="Z49" s="44"/>
      <c r="AA49" s="44"/>
      <c r="AC49" s="47"/>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9">
        <f t="shared" si="6"/>
        <v>0</v>
      </c>
      <c r="CI49" s="49">
        <f t="shared" si="7"/>
        <v>0</v>
      </c>
      <c r="CJ49" s="48"/>
      <c r="CK49" s="48"/>
      <c r="CL49" s="48"/>
      <c r="CM49" s="48"/>
      <c r="CN49" s="48"/>
      <c r="CO49" s="48"/>
      <c r="CP49" s="48"/>
      <c r="CQ49" s="48"/>
      <c r="CR49" s="49">
        <f t="shared" si="8"/>
        <v>0</v>
      </c>
      <c r="CS49" s="48"/>
      <c r="CT49" s="48"/>
      <c r="CV49" s="50"/>
      <c r="CW49" s="48"/>
      <c r="CX49" s="48"/>
      <c r="CY49" s="48"/>
      <c r="CZ49" s="48"/>
      <c r="DA49" s="48"/>
      <c r="DB49" s="48"/>
      <c r="DC49" s="48"/>
      <c r="DD49" s="48"/>
      <c r="DE49" s="48"/>
      <c r="DF49" s="48"/>
      <c r="DG49" s="48"/>
      <c r="DH49" s="48"/>
      <c r="DI49" s="48"/>
      <c r="DJ49" s="48"/>
      <c r="DK49" s="48"/>
      <c r="DL49" s="48"/>
      <c r="DM49" s="48"/>
      <c r="DN49" s="48"/>
      <c r="DP49" s="50"/>
      <c r="DQ49" s="48"/>
      <c r="DR49" s="48"/>
      <c r="DS49" s="48"/>
      <c r="DT49" s="48"/>
      <c r="DU49" s="48"/>
      <c r="DV49" s="48"/>
      <c r="DW49" s="48"/>
      <c r="DX49" s="48"/>
      <c r="DY49" s="51">
        <f t="shared" si="9"/>
      </c>
      <c r="DZ49" s="48">
        <f t="shared" si="0"/>
        <v>0</v>
      </c>
      <c r="EA49" s="48">
        <f t="shared" si="1"/>
      </c>
      <c r="EB49" s="48">
        <f t="shared" si="2"/>
        <v>0</v>
      </c>
      <c r="EC49" s="48">
        <f t="shared" si="3"/>
        <v>0</v>
      </c>
      <c r="ED49" s="48">
        <f t="shared" si="4"/>
      </c>
      <c r="EE49" s="48"/>
      <c r="EF49" s="48"/>
      <c r="EG49" s="48"/>
      <c r="EJ49" s="48">
        <f t="shared" si="12"/>
      </c>
      <c r="EK49" s="48">
        <f t="shared" si="10"/>
      </c>
      <c r="EL49" s="48">
        <f t="shared" si="11"/>
      </c>
      <c r="EP49" s="26"/>
      <c r="EQ49" s="26"/>
      <c r="ER49" s="26"/>
      <c r="ES49"/>
      <c r="ET49"/>
      <c r="EU49"/>
    </row>
    <row r="50" spans="1:151" ht="12.75">
      <c r="A50" s="42">
        <f t="shared" si="5"/>
      </c>
      <c r="C50" s="43"/>
      <c r="D50" s="44"/>
      <c r="E50" s="44"/>
      <c r="F50" s="44"/>
      <c r="G50" s="44"/>
      <c r="H50" s="44"/>
      <c r="I50" s="44"/>
      <c r="J50" s="44"/>
      <c r="K50" s="44"/>
      <c r="L50" s="44"/>
      <c r="M50" s="45"/>
      <c r="N50" s="44"/>
      <c r="O50" s="44"/>
      <c r="P50" s="44"/>
      <c r="Q50" s="44"/>
      <c r="R50" s="44"/>
      <c r="S50" s="44"/>
      <c r="T50" s="44"/>
      <c r="U50" s="44"/>
      <c r="V50" s="44"/>
      <c r="W50" s="46"/>
      <c r="X50" s="44"/>
      <c r="Y50" s="44"/>
      <c r="Z50" s="44"/>
      <c r="AA50" s="44"/>
      <c r="AC50" s="47"/>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9">
        <f t="shared" si="6"/>
        <v>0</v>
      </c>
      <c r="CI50" s="49">
        <f t="shared" si="7"/>
        <v>0</v>
      </c>
      <c r="CJ50" s="48"/>
      <c r="CK50" s="48"/>
      <c r="CL50" s="48"/>
      <c r="CM50" s="48"/>
      <c r="CN50" s="48"/>
      <c r="CO50" s="48"/>
      <c r="CP50" s="48"/>
      <c r="CQ50" s="48"/>
      <c r="CR50" s="49">
        <f t="shared" si="8"/>
        <v>0</v>
      </c>
      <c r="CS50" s="48"/>
      <c r="CT50" s="48"/>
      <c r="CV50" s="50"/>
      <c r="CW50" s="48"/>
      <c r="CX50" s="48"/>
      <c r="CY50" s="48"/>
      <c r="CZ50" s="48"/>
      <c r="DA50" s="48"/>
      <c r="DB50" s="48"/>
      <c r="DC50" s="48"/>
      <c r="DD50" s="48"/>
      <c r="DE50" s="48"/>
      <c r="DF50" s="48"/>
      <c r="DG50" s="48"/>
      <c r="DH50" s="48"/>
      <c r="DI50" s="48"/>
      <c r="DJ50" s="48"/>
      <c r="DK50" s="48"/>
      <c r="DL50" s="48"/>
      <c r="DM50" s="48"/>
      <c r="DN50" s="48"/>
      <c r="DP50" s="50"/>
      <c r="DQ50" s="48"/>
      <c r="DR50" s="48"/>
      <c r="DS50" s="48"/>
      <c r="DT50" s="48"/>
      <c r="DU50" s="48"/>
      <c r="DV50" s="48"/>
      <c r="DW50" s="48"/>
      <c r="DX50" s="48"/>
      <c r="DY50" s="51">
        <f t="shared" si="9"/>
      </c>
      <c r="DZ50" s="48">
        <f t="shared" si="0"/>
        <v>0</v>
      </c>
      <c r="EA50" s="48">
        <f t="shared" si="1"/>
      </c>
      <c r="EB50" s="48">
        <f t="shared" si="2"/>
        <v>0</v>
      </c>
      <c r="EC50" s="48">
        <f t="shared" si="3"/>
        <v>0</v>
      </c>
      <c r="ED50" s="48">
        <f t="shared" si="4"/>
      </c>
      <c r="EE50" s="48"/>
      <c r="EF50" s="48"/>
      <c r="EG50" s="48"/>
      <c r="EJ50" s="48">
        <f t="shared" si="12"/>
      </c>
      <c r="EK50" s="48">
        <f t="shared" si="10"/>
      </c>
      <c r="EL50" s="48">
        <f t="shared" si="11"/>
      </c>
      <c r="EP50" s="26"/>
      <c r="EQ50" s="26"/>
      <c r="ER50" s="26"/>
      <c r="ES50"/>
      <c r="ET50"/>
      <c r="EU50"/>
    </row>
    <row r="51" spans="1:151" ht="12.75">
      <c r="A51" s="42">
        <f t="shared" si="5"/>
      </c>
      <c r="C51" s="43"/>
      <c r="D51" s="44"/>
      <c r="E51" s="44"/>
      <c r="F51" s="44"/>
      <c r="G51" s="44"/>
      <c r="H51" s="44"/>
      <c r="I51" s="44"/>
      <c r="J51" s="44"/>
      <c r="K51" s="44"/>
      <c r="L51" s="44"/>
      <c r="M51" s="45"/>
      <c r="N51" s="44"/>
      <c r="O51" s="44"/>
      <c r="P51" s="44"/>
      <c r="Q51" s="44"/>
      <c r="R51" s="44"/>
      <c r="S51" s="44"/>
      <c r="T51" s="44"/>
      <c r="U51" s="44"/>
      <c r="V51" s="44"/>
      <c r="W51" s="46"/>
      <c r="X51" s="44"/>
      <c r="Y51" s="44"/>
      <c r="Z51" s="44"/>
      <c r="AA51" s="44"/>
      <c r="AC51" s="47"/>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9">
        <f t="shared" si="6"/>
        <v>0</v>
      </c>
      <c r="CI51" s="49">
        <f t="shared" si="7"/>
        <v>0</v>
      </c>
      <c r="CJ51" s="48"/>
      <c r="CK51" s="48"/>
      <c r="CL51" s="48"/>
      <c r="CM51" s="48"/>
      <c r="CN51" s="48"/>
      <c r="CO51" s="48"/>
      <c r="CP51" s="48"/>
      <c r="CQ51" s="48"/>
      <c r="CR51" s="49">
        <f t="shared" si="8"/>
        <v>0</v>
      </c>
      <c r="CS51" s="48"/>
      <c r="CT51" s="48"/>
      <c r="CV51" s="50"/>
      <c r="CW51" s="48"/>
      <c r="CX51" s="48"/>
      <c r="CY51" s="48"/>
      <c r="CZ51" s="48"/>
      <c r="DA51" s="48"/>
      <c r="DB51" s="48"/>
      <c r="DC51" s="48"/>
      <c r="DD51" s="48"/>
      <c r="DE51" s="48"/>
      <c r="DF51" s="48"/>
      <c r="DG51" s="48"/>
      <c r="DH51" s="48"/>
      <c r="DI51" s="48"/>
      <c r="DJ51" s="48"/>
      <c r="DK51" s="48"/>
      <c r="DL51" s="48"/>
      <c r="DM51" s="48"/>
      <c r="DN51" s="48"/>
      <c r="DP51" s="50"/>
      <c r="DQ51" s="48"/>
      <c r="DR51" s="48"/>
      <c r="DS51" s="48"/>
      <c r="DT51" s="48"/>
      <c r="DU51" s="48"/>
      <c r="DV51" s="48"/>
      <c r="DW51" s="48"/>
      <c r="DX51" s="48"/>
      <c r="DY51" s="51">
        <f t="shared" si="9"/>
      </c>
      <c r="DZ51" s="48">
        <f t="shared" si="0"/>
        <v>0</v>
      </c>
      <c r="EA51" s="48">
        <f t="shared" si="1"/>
      </c>
      <c r="EB51" s="48">
        <f t="shared" si="2"/>
        <v>0</v>
      </c>
      <c r="EC51" s="48">
        <f t="shared" si="3"/>
        <v>0</v>
      </c>
      <c r="ED51" s="48">
        <f t="shared" si="4"/>
      </c>
      <c r="EE51" s="48"/>
      <c r="EF51" s="48"/>
      <c r="EG51" s="48"/>
      <c r="EJ51" s="48">
        <f t="shared" si="12"/>
      </c>
      <c r="EK51" s="48">
        <f t="shared" si="10"/>
      </c>
      <c r="EL51" s="48">
        <f t="shared" si="11"/>
      </c>
      <c r="EP51" s="26"/>
      <c r="EQ51" s="26"/>
      <c r="ER51" s="26"/>
      <c r="ES51"/>
      <c r="ET51"/>
      <c r="EU51"/>
    </row>
    <row r="52" spans="1:151" ht="12.75">
      <c r="A52" s="42">
        <f t="shared" si="5"/>
      </c>
      <c r="C52" s="43"/>
      <c r="D52" s="44"/>
      <c r="E52" s="44"/>
      <c r="F52" s="44"/>
      <c r="G52" s="44"/>
      <c r="H52" s="44"/>
      <c r="I52" s="44"/>
      <c r="J52" s="44"/>
      <c r="K52" s="44"/>
      <c r="L52" s="44"/>
      <c r="M52" s="45"/>
      <c r="N52" s="44"/>
      <c r="O52" s="44"/>
      <c r="P52" s="44"/>
      <c r="Q52" s="44"/>
      <c r="R52" s="44"/>
      <c r="S52" s="44"/>
      <c r="T52" s="44"/>
      <c r="U52" s="44"/>
      <c r="V52" s="44"/>
      <c r="W52" s="46"/>
      <c r="X52" s="44"/>
      <c r="Y52" s="44"/>
      <c r="Z52" s="44"/>
      <c r="AA52" s="44"/>
      <c r="AC52" s="47"/>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9">
        <f t="shared" si="6"/>
        <v>0</v>
      </c>
      <c r="CI52" s="49">
        <f t="shared" si="7"/>
        <v>0</v>
      </c>
      <c r="CJ52" s="48"/>
      <c r="CK52" s="48"/>
      <c r="CL52" s="48"/>
      <c r="CM52" s="48"/>
      <c r="CN52" s="48"/>
      <c r="CO52" s="48"/>
      <c r="CP52" s="48"/>
      <c r="CQ52" s="48"/>
      <c r="CR52" s="49">
        <f t="shared" si="8"/>
        <v>0</v>
      </c>
      <c r="CS52" s="48"/>
      <c r="CT52" s="48"/>
      <c r="CV52" s="50"/>
      <c r="CW52" s="48"/>
      <c r="CX52" s="48"/>
      <c r="CY52" s="48"/>
      <c r="CZ52" s="48"/>
      <c r="DA52" s="48"/>
      <c r="DB52" s="48"/>
      <c r="DC52" s="48"/>
      <c r="DD52" s="48"/>
      <c r="DE52" s="48"/>
      <c r="DF52" s="48"/>
      <c r="DG52" s="48"/>
      <c r="DH52" s="48"/>
      <c r="DI52" s="48"/>
      <c r="DJ52" s="48"/>
      <c r="DK52" s="48"/>
      <c r="DL52" s="48"/>
      <c r="DM52" s="48"/>
      <c r="DN52" s="48"/>
      <c r="DP52" s="50"/>
      <c r="DQ52" s="48"/>
      <c r="DR52" s="48"/>
      <c r="DS52" s="48"/>
      <c r="DT52" s="48"/>
      <c r="DU52" s="48"/>
      <c r="DV52" s="48"/>
      <c r="DW52" s="48"/>
      <c r="DX52" s="48"/>
      <c r="DY52" s="51">
        <f t="shared" si="9"/>
      </c>
      <c r="DZ52" s="48">
        <f t="shared" si="0"/>
        <v>0</v>
      </c>
      <c r="EA52" s="48">
        <f t="shared" si="1"/>
      </c>
      <c r="EB52" s="48">
        <f t="shared" si="2"/>
        <v>0</v>
      </c>
      <c r="EC52" s="48">
        <f t="shared" si="3"/>
        <v>0</v>
      </c>
      <c r="ED52" s="48">
        <f t="shared" si="4"/>
      </c>
      <c r="EE52" s="48"/>
      <c r="EF52" s="48"/>
      <c r="EG52" s="48"/>
      <c r="EJ52" s="48">
        <f t="shared" si="12"/>
      </c>
      <c r="EK52" s="48">
        <f t="shared" si="10"/>
      </c>
      <c r="EL52" s="48">
        <f t="shared" si="11"/>
      </c>
      <c r="EP52" s="26"/>
      <c r="EQ52" s="26"/>
      <c r="ER52" s="26"/>
      <c r="ES52"/>
      <c r="ET52"/>
      <c r="EU52"/>
    </row>
    <row r="53" spans="1:151" ht="12.75">
      <c r="A53" s="42">
        <f t="shared" si="5"/>
      </c>
      <c r="C53" s="43"/>
      <c r="D53" s="44"/>
      <c r="E53" s="44"/>
      <c r="F53" s="44"/>
      <c r="G53" s="44"/>
      <c r="H53" s="44"/>
      <c r="I53" s="44"/>
      <c r="J53" s="44"/>
      <c r="K53" s="44"/>
      <c r="L53" s="44"/>
      <c r="M53" s="45"/>
      <c r="N53" s="44"/>
      <c r="O53" s="44"/>
      <c r="P53" s="44"/>
      <c r="Q53" s="44"/>
      <c r="R53" s="44"/>
      <c r="S53" s="44"/>
      <c r="T53" s="44"/>
      <c r="U53" s="44"/>
      <c r="V53" s="44"/>
      <c r="W53" s="46"/>
      <c r="X53" s="44"/>
      <c r="Y53" s="44"/>
      <c r="Z53" s="44"/>
      <c r="AA53" s="44"/>
      <c r="AC53" s="47"/>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9">
        <f t="shared" si="6"/>
        <v>0</v>
      </c>
      <c r="CI53" s="49">
        <f t="shared" si="7"/>
        <v>0</v>
      </c>
      <c r="CJ53" s="48"/>
      <c r="CK53" s="48"/>
      <c r="CL53" s="48"/>
      <c r="CM53" s="48"/>
      <c r="CN53" s="48"/>
      <c r="CO53" s="48"/>
      <c r="CP53" s="48"/>
      <c r="CQ53" s="48"/>
      <c r="CR53" s="49">
        <f t="shared" si="8"/>
        <v>0</v>
      </c>
      <c r="CS53" s="48"/>
      <c r="CT53" s="48"/>
      <c r="CV53" s="50"/>
      <c r="CW53" s="48"/>
      <c r="CX53" s="48"/>
      <c r="CY53" s="48"/>
      <c r="CZ53" s="48"/>
      <c r="DA53" s="48"/>
      <c r="DB53" s="48"/>
      <c r="DC53" s="48"/>
      <c r="DD53" s="48"/>
      <c r="DE53" s="48"/>
      <c r="DF53" s="48"/>
      <c r="DG53" s="48"/>
      <c r="DH53" s="48"/>
      <c r="DI53" s="48"/>
      <c r="DJ53" s="48"/>
      <c r="DK53" s="48"/>
      <c r="DL53" s="48"/>
      <c r="DM53" s="48"/>
      <c r="DN53" s="48"/>
      <c r="DP53" s="50"/>
      <c r="DQ53" s="48"/>
      <c r="DR53" s="48"/>
      <c r="DS53" s="48"/>
      <c r="DT53" s="48"/>
      <c r="DU53" s="48"/>
      <c r="DV53" s="48"/>
      <c r="DW53" s="48"/>
      <c r="DX53" s="48"/>
      <c r="DY53" s="51">
        <f t="shared" si="9"/>
      </c>
      <c r="DZ53" s="48">
        <f t="shared" si="0"/>
        <v>0</v>
      </c>
      <c r="EA53" s="48">
        <f t="shared" si="1"/>
      </c>
      <c r="EB53" s="48">
        <f t="shared" si="2"/>
        <v>0</v>
      </c>
      <c r="EC53" s="48">
        <f t="shared" si="3"/>
        <v>0</v>
      </c>
      <c r="ED53" s="48">
        <f t="shared" si="4"/>
      </c>
      <c r="EE53" s="48"/>
      <c r="EF53" s="48"/>
      <c r="EG53" s="48"/>
      <c r="EJ53" s="48">
        <f t="shared" si="12"/>
      </c>
      <c r="EK53" s="48">
        <f t="shared" si="10"/>
      </c>
      <c r="EL53" s="48">
        <f t="shared" si="11"/>
      </c>
      <c r="EP53" s="26"/>
      <c r="EQ53" s="26"/>
      <c r="ER53" s="26"/>
      <c r="ES53"/>
      <c r="ET53"/>
      <c r="EU53"/>
    </row>
    <row r="54" spans="1:151" ht="12.75">
      <c r="A54" s="42">
        <f t="shared" si="5"/>
      </c>
      <c r="C54" s="43"/>
      <c r="D54" s="44"/>
      <c r="E54" s="44"/>
      <c r="F54" s="44"/>
      <c r="G54" s="44"/>
      <c r="H54" s="44"/>
      <c r="I54" s="44"/>
      <c r="J54" s="44"/>
      <c r="K54" s="44"/>
      <c r="L54" s="44"/>
      <c r="M54" s="45"/>
      <c r="N54" s="44"/>
      <c r="O54" s="44"/>
      <c r="P54" s="44"/>
      <c r="Q54" s="44"/>
      <c r="R54" s="44"/>
      <c r="S54" s="44"/>
      <c r="T54" s="44"/>
      <c r="U54" s="44"/>
      <c r="V54" s="44"/>
      <c r="W54" s="46"/>
      <c r="X54" s="44"/>
      <c r="Y54" s="44"/>
      <c r="Z54" s="44"/>
      <c r="AA54" s="44"/>
      <c r="AC54" s="47"/>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9">
        <f t="shared" si="6"/>
        <v>0</v>
      </c>
      <c r="CI54" s="49">
        <f t="shared" si="7"/>
        <v>0</v>
      </c>
      <c r="CJ54" s="48"/>
      <c r="CK54" s="48"/>
      <c r="CL54" s="48"/>
      <c r="CM54" s="48"/>
      <c r="CN54" s="48"/>
      <c r="CO54" s="48"/>
      <c r="CP54" s="48"/>
      <c r="CQ54" s="48"/>
      <c r="CR54" s="49">
        <f t="shared" si="8"/>
        <v>0</v>
      </c>
      <c r="CS54" s="48"/>
      <c r="CT54" s="48"/>
      <c r="CV54" s="50"/>
      <c r="CW54" s="48"/>
      <c r="CX54" s="48"/>
      <c r="CY54" s="48"/>
      <c r="CZ54" s="48"/>
      <c r="DA54" s="48"/>
      <c r="DB54" s="48"/>
      <c r="DC54" s="48"/>
      <c r="DD54" s="48"/>
      <c r="DE54" s="48"/>
      <c r="DF54" s="48"/>
      <c r="DG54" s="48"/>
      <c r="DH54" s="48"/>
      <c r="DI54" s="48"/>
      <c r="DJ54" s="48"/>
      <c r="DK54" s="48"/>
      <c r="DL54" s="48"/>
      <c r="DM54" s="48"/>
      <c r="DN54" s="48"/>
      <c r="DP54" s="50"/>
      <c r="DQ54" s="48"/>
      <c r="DR54" s="48"/>
      <c r="DS54" s="48"/>
      <c r="DT54" s="48"/>
      <c r="DU54" s="48"/>
      <c r="DV54" s="48"/>
      <c r="DW54" s="48"/>
      <c r="DX54" s="48"/>
      <c r="DY54" s="51">
        <f t="shared" si="9"/>
      </c>
      <c r="DZ54" s="48">
        <f t="shared" si="0"/>
        <v>0</v>
      </c>
      <c r="EA54" s="48">
        <f t="shared" si="1"/>
      </c>
      <c r="EB54" s="48">
        <f t="shared" si="2"/>
        <v>0</v>
      </c>
      <c r="EC54" s="48">
        <f t="shared" si="3"/>
        <v>0</v>
      </c>
      <c r="ED54" s="48">
        <f t="shared" si="4"/>
      </c>
      <c r="EE54" s="48"/>
      <c r="EF54" s="48"/>
      <c r="EG54" s="48"/>
      <c r="EJ54" s="48">
        <f t="shared" si="12"/>
      </c>
      <c r="EK54" s="48">
        <f t="shared" si="10"/>
      </c>
      <c r="EL54" s="48">
        <f t="shared" si="11"/>
      </c>
      <c r="EP54" s="26"/>
      <c r="EQ54" s="26"/>
      <c r="ER54" s="26"/>
      <c r="ES54"/>
      <c r="ET54"/>
      <c r="EU54"/>
    </row>
    <row r="55" spans="1:151" ht="12.75">
      <c r="A55" s="42">
        <f t="shared" si="5"/>
      </c>
      <c r="C55" s="43"/>
      <c r="D55" s="44"/>
      <c r="E55" s="44"/>
      <c r="F55" s="44"/>
      <c r="G55" s="44"/>
      <c r="H55" s="44"/>
      <c r="I55" s="44"/>
      <c r="J55" s="44"/>
      <c r="K55" s="44"/>
      <c r="L55" s="44"/>
      <c r="M55" s="45"/>
      <c r="N55" s="44"/>
      <c r="O55" s="44"/>
      <c r="P55" s="44"/>
      <c r="Q55" s="44"/>
      <c r="R55" s="44"/>
      <c r="S55" s="44"/>
      <c r="T55" s="44"/>
      <c r="U55" s="44"/>
      <c r="V55" s="44"/>
      <c r="W55" s="46"/>
      <c r="X55" s="44"/>
      <c r="Y55" s="44"/>
      <c r="Z55" s="44"/>
      <c r="AA55" s="44"/>
      <c r="AC55" s="47"/>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9">
        <f t="shared" si="6"/>
        <v>0</v>
      </c>
      <c r="CI55" s="49">
        <f t="shared" si="7"/>
        <v>0</v>
      </c>
      <c r="CJ55" s="48"/>
      <c r="CK55" s="48"/>
      <c r="CL55" s="48"/>
      <c r="CM55" s="48"/>
      <c r="CN55" s="48"/>
      <c r="CO55" s="48"/>
      <c r="CP55" s="48"/>
      <c r="CQ55" s="48"/>
      <c r="CR55" s="49">
        <f t="shared" si="8"/>
        <v>0</v>
      </c>
      <c r="CS55" s="48"/>
      <c r="CT55" s="48"/>
      <c r="CV55" s="50"/>
      <c r="CW55" s="48"/>
      <c r="CX55" s="48"/>
      <c r="CY55" s="48"/>
      <c r="CZ55" s="48"/>
      <c r="DA55" s="48"/>
      <c r="DB55" s="48"/>
      <c r="DC55" s="48"/>
      <c r="DD55" s="48"/>
      <c r="DE55" s="48"/>
      <c r="DF55" s="48"/>
      <c r="DG55" s="48"/>
      <c r="DH55" s="48"/>
      <c r="DI55" s="48"/>
      <c r="DJ55" s="48"/>
      <c r="DK55" s="48"/>
      <c r="DL55" s="48"/>
      <c r="DM55" s="48"/>
      <c r="DN55" s="48"/>
      <c r="DP55" s="50"/>
      <c r="DQ55" s="48"/>
      <c r="DR55" s="48"/>
      <c r="DS55" s="48"/>
      <c r="DT55" s="48"/>
      <c r="DU55" s="48"/>
      <c r="DV55" s="48"/>
      <c r="DW55" s="48"/>
      <c r="DX55" s="48"/>
      <c r="DY55" s="51">
        <f t="shared" si="9"/>
      </c>
      <c r="DZ55" s="48">
        <f t="shared" si="0"/>
        <v>0</v>
      </c>
      <c r="EA55" s="48">
        <f t="shared" si="1"/>
      </c>
      <c r="EB55" s="48">
        <f t="shared" si="2"/>
        <v>0</v>
      </c>
      <c r="EC55" s="48">
        <f t="shared" si="3"/>
        <v>0</v>
      </c>
      <c r="ED55" s="48">
        <f t="shared" si="4"/>
      </c>
      <c r="EE55" s="48"/>
      <c r="EF55" s="48"/>
      <c r="EG55" s="48"/>
      <c r="EJ55" s="48">
        <f t="shared" si="12"/>
      </c>
      <c r="EK55" s="48">
        <f t="shared" si="10"/>
      </c>
      <c r="EL55" s="48">
        <f t="shared" si="11"/>
      </c>
      <c r="EP55" s="26"/>
      <c r="EQ55" s="26"/>
      <c r="ER55" s="26"/>
      <c r="ES55"/>
      <c r="ET55"/>
      <c r="EU55"/>
    </row>
    <row r="56" spans="1:151" ht="12.75">
      <c r="A56" s="42">
        <f t="shared" si="5"/>
      </c>
      <c r="C56" s="43"/>
      <c r="D56" s="44"/>
      <c r="E56" s="44"/>
      <c r="F56" s="44"/>
      <c r="G56" s="44"/>
      <c r="H56" s="44"/>
      <c r="I56" s="44"/>
      <c r="J56" s="44"/>
      <c r="K56" s="44"/>
      <c r="L56" s="44"/>
      <c r="M56" s="45"/>
      <c r="N56" s="44"/>
      <c r="O56" s="44"/>
      <c r="P56" s="44"/>
      <c r="Q56" s="44"/>
      <c r="R56" s="44"/>
      <c r="S56" s="44"/>
      <c r="T56" s="44"/>
      <c r="U56" s="44"/>
      <c r="V56" s="44"/>
      <c r="W56" s="46"/>
      <c r="X56" s="44"/>
      <c r="Y56" s="44"/>
      <c r="Z56" s="44"/>
      <c r="AA56" s="44"/>
      <c r="AC56" s="47"/>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9">
        <f t="shared" si="6"/>
        <v>0</v>
      </c>
      <c r="CI56" s="49">
        <f t="shared" si="7"/>
        <v>0</v>
      </c>
      <c r="CJ56" s="48"/>
      <c r="CK56" s="48"/>
      <c r="CL56" s="48"/>
      <c r="CM56" s="48"/>
      <c r="CN56" s="48"/>
      <c r="CO56" s="48"/>
      <c r="CP56" s="48"/>
      <c r="CQ56" s="48"/>
      <c r="CR56" s="49">
        <f t="shared" si="8"/>
        <v>0</v>
      </c>
      <c r="CS56" s="48"/>
      <c r="CT56" s="48"/>
      <c r="CV56" s="50"/>
      <c r="CW56" s="48"/>
      <c r="CX56" s="48"/>
      <c r="CY56" s="48"/>
      <c r="CZ56" s="48"/>
      <c r="DA56" s="48"/>
      <c r="DB56" s="48"/>
      <c r="DC56" s="48"/>
      <c r="DD56" s="48"/>
      <c r="DE56" s="48"/>
      <c r="DF56" s="48"/>
      <c r="DG56" s="48"/>
      <c r="DH56" s="48"/>
      <c r="DI56" s="48"/>
      <c r="DJ56" s="48"/>
      <c r="DK56" s="48"/>
      <c r="DL56" s="48"/>
      <c r="DM56" s="48"/>
      <c r="DN56" s="48"/>
      <c r="DP56" s="50"/>
      <c r="DQ56" s="48"/>
      <c r="DR56" s="48"/>
      <c r="DS56" s="48"/>
      <c r="DT56" s="48"/>
      <c r="DU56" s="48"/>
      <c r="DV56" s="48"/>
      <c r="DW56" s="48"/>
      <c r="DX56" s="48"/>
      <c r="DY56" s="51">
        <f t="shared" si="9"/>
      </c>
      <c r="DZ56" s="48">
        <f t="shared" si="0"/>
        <v>0</v>
      </c>
      <c r="EA56" s="48">
        <f t="shared" si="1"/>
      </c>
      <c r="EB56" s="48">
        <f t="shared" si="2"/>
        <v>0</v>
      </c>
      <c r="EC56" s="48">
        <f t="shared" si="3"/>
        <v>0</v>
      </c>
      <c r="ED56" s="48">
        <f t="shared" si="4"/>
      </c>
      <c r="EE56" s="48"/>
      <c r="EF56" s="48"/>
      <c r="EG56" s="48"/>
      <c r="EJ56" s="48">
        <f t="shared" si="12"/>
      </c>
      <c r="EK56" s="48">
        <f t="shared" si="10"/>
      </c>
      <c r="EL56" s="48">
        <f t="shared" si="11"/>
      </c>
      <c r="EP56" s="26"/>
      <c r="EQ56" s="26"/>
      <c r="ER56" s="26"/>
      <c r="ES56"/>
      <c r="ET56"/>
      <c r="EU56"/>
    </row>
    <row r="57" spans="1:151" ht="12.75">
      <c r="A57" s="42">
        <f t="shared" si="5"/>
      </c>
      <c r="C57" s="43"/>
      <c r="D57" s="44"/>
      <c r="E57" s="44"/>
      <c r="F57" s="44"/>
      <c r="G57" s="44"/>
      <c r="H57" s="44"/>
      <c r="I57" s="44"/>
      <c r="J57" s="44"/>
      <c r="K57" s="44"/>
      <c r="L57" s="44"/>
      <c r="M57" s="45"/>
      <c r="N57" s="44"/>
      <c r="O57" s="44"/>
      <c r="P57" s="44"/>
      <c r="Q57" s="44"/>
      <c r="R57" s="44"/>
      <c r="S57" s="44"/>
      <c r="T57" s="44"/>
      <c r="U57" s="44"/>
      <c r="V57" s="44"/>
      <c r="W57" s="46"/>
      <c r="X57" s="44"/>
      <c r="Y57" s="44"/>
      <c r="Z57" s="44"/>
      <c r="AA57" s="44"/>
      <c r="AC57" s="47"/>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9">
        <f t="shared" si="6"/>
        <v>0</v>
      </c>
      <c r="CI57" s="49">
        <f t="shared" si="7"/>
        <v>0</v>
      </c>
      <c r="CJ57" s="48"/>
      <c r="CK57" s="48"/>
      <c r="CL57" s="48"/>
      <c r="CM57" s="48"/>
      <c r="CN57" s="48"/>
      <c r="CO57" s="48"/>
      <c r="CP57" s="48"/>
      <c r="CQ57" s="48"/>
      <c r="CR57" s="49">
        <f t="shared" si="8"/>
        <v>0</v>
      </c>
      <c r="CS57" s="48"/>
      <c r="CT57" s="48"/>
      <c r="CV57" s="50"/>
      <c r="CW57" s="48"/>
      <c r="CX57" s="48"/>
      <c r="CY57" s="48"/>
      <c r="CZ57" s="48"/>
      <c r="DA57" s="48"/>
      <c r="DB57" s="48"/>
      <c r="DC57" s="48"/>
      <c r="DD57" s="48"/>
      <c r="DE57" s="48"/>
      <c r="DF57" s="48"/>
      <c r="DG57" s="48"/>
      <c r="DH57" s="48"/>
      <c r="DI57" s="48"/>
      <c r="DJ57" s="48"/>
      <c r="DK57" s="48"/>
      <c r="DL57" s="48"/>
      <c r="DM57" s="48"/>
      <c r="DN57" s="48"/>
      <c r="DP57" s="50"/>
      <c r="DQ57" s="48"/>
      <c r="DR57" s="48"/>
      <c r="DS57" s="48"/>
      <c r="DT57" s="48"/>
      <c r="DU57" s="48"/>
      <c r="DV57" s="48"/>
      <c r="DW57" s="48"/>
      <c r="DX57" s="48"/>
      <c r="DY57" s="51">
        <f t="shared" si="9"/>
      </c>
      <c r="DZ57" s="48">
        <f t="shared" si="0"/>
        <v>0</v>
      </c>
      <c r="EA57" s="48">
        <f t="shared" si="1"/>
      </c>
      <c r="EB57" s="48">
        <f t="shared" si="2"/>
        <v>0</v>
      </c>
      <c r="EC57" s="48">
        <f t="shared" si="3"/>
        <v>0</v>
      </c>
      <c r="ED57" s="48">
        <f t="shared" si="4"/>
      </c>
      <c r="EE57" s="48"/>
      <c r="EF57" s="48"/>
      <c r="EG57" s="48"/>
      <c r="EJ57" s="48">
        <f t="shared" si="12"/>
      </c>
      <c r="EK57" s="48">
        <f t="shared" si="10"/>
      </c>
      <c r="EL57" s="48">
        <f t="shared" si="11"/>
      </c>
      <c r="EP57" s="26"/>
      <c r="EQ57" s="26"/>
      <c r="ER57" s="26"/>
      <c r="ES57"/>
      <c r="ET57"/>
      <c r="EU57"/>
    </row>
    <row r="58" spans="1:151" ht="12.75">
      <c r="A58" s="42">
        <f t="shared" si="5"/>
      </c>
      <c r="C58" s="43"/>
      <c r="D58" s="44"/>
      <c r="E58" s="44"/>
      <c r="F58" s="44"/>
      <c r="G58" s="44"/>
      <c r="H58" s="44"/>
      <c r="I58" s="44"/>
      <c r="J58" s="44"/>
      <c r="K58" s="44"/>
      <c r="L58" s="44"/>
      <c r="M58" s="45"/>
      <c r="N58" s="44"/>
      <c r="O58" s="44"/>
      <c r="P58" s="44"/>
      <c r="Q58" s="44"/>
      <c r="R58" s="44"/>
      <c r="S58" s="44"/>
      <c r="T58" s="44"/>
      <c r="U58" s="44"/>
      <c r="V58" s="44"/>
      <c r="W58" s="46"/>
      <c r="X58" s="44"/>
      <c r="Y58" s="44"/>
      <c r="Z58" s="44"/>
      <c r="AA58" s="44"/>
      <c r="AC58" s="47"/>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9">
        <f t="shared" si="6"/>
        <v>0</v>
      </c>
      <c r="CI58" s="49">
        <f t="shared" si="7"/>
        <v>0</v>
      </c>
      <c r="CJ58" s="48"/>
      <c r="CK58" s="48"/>
      <c r="CL58" s="48"/>
      <c r="CM58" s="48"/>
      <c r="CN58" s="48"/>
      <c r="CO58" s="48"/>
      <c r="CP58" s="48"/>
      <c r="CQ58" s="48"/>
      <c r="CR58" s="49">
        <f t="shared" si="8"/>
        <v>0</v>
      </c>
      <c r="CS58" s="48"/>
      <c r="CT58" s="48"/>
      <c r="CV58" s="50"/>
      <c r="CW58" s="48"/>
      <c r="CX58" s="48"/>
      <c r="CY58" s="48"/>
      <c r="CZ58" s="48"/>
      <c r="DA58" s="48"/>
      <c r="DB58" s="48"/>
      <c r="DC58" s="48"/>
      <c r="DD58" s="48"/>
      <c r="DE58" s="48"/>
      <c r="DF58" s="48"/>
      <c r="DG58" s="48"/>
      <c r="DH58" s="48"/>
      <c r="DI58" s="48"/>
      <c r="DJ58" s="48"/>
      <c r="DK58" s="48"/>
      <c r="DL58" s="48"/>
      <c r="DM58" s="48"/>
      <c r="DN58" s="48"/>
      <c r="DP58" s="50"/>
      <c r="DQ58" s="48"/>
      <c r="DR58" s="48"/>
      <c r="DS58" s="48"/>
      <c r="DT58" s="48"/>
      <c r="DU58" s="48"/>
      <c r="DV58" s="48"/>
      <c r="DW58" s="48"/>
      <c r="DX58" s="48"/>
      <c r="DY58" s="51">
        <f t="shared" si="9"/>
      </c>
      <c r="DZ58" s="48">
        <f t="shared" si="0"/>
        <v>0</v>
      </c>
      <c r="EA58" s="48">
        <f t="shared" si="1"/>
      </c>
      <c r="EB58" s="48">
        <f t="shared" si="2"/>
        <v>0</v>
      </c>
      <c r="EC58" s="48">
        <f t="shared" si="3"/>
        <v>0</v>
      </c>
      <c r="ED58" s="48">
        <f t="shared" si="4"/>
      </c>
      <c r="EE58" s="48"/>
      <c r="EF58" s="48"/>
      <c r="EG58" s="48"/>
      <c r="EJ58" s="48">
        <f t="shared" si="12"/>
      </c>
      <c r="EK58" s="48">
        <f t="shared" si="10"/>
      </c>
      <c r="EL58" s="48">
        <f t="shared" si="11"/>
      </c>
      <c r="EP58" s="26"/>
      <c r="EQ58" s="26"/>
      <c r="ER58" s="26"/>
      <c r="ES58"/>
      <c r="ET58"/>
      <c r="EU58"/>
    </row>
    <row r="59" spans="1:151" ht="12.75">
      <c r="A59" s="42">
        <f t="shared" si="5"/>
      </c>
      <c r="C59" s="43"/>
      <c r="D59" s="44"/>
      <c r="E59" s="44"/>
      <c r="F59" s="44"/>
      <c r="G59" s="44"/>
      <c r="H59" s="44"/>
      <c r="I59" s="44"/>
      <c r="J59" s="44"/>
      <c r="K59" s="44"/>
      <c r="L59" s="44"/>
      <c r="M59" s="45"/>
      <c r="N59" s="44"/>
      <c r="O59" s="44"/>
      <c r="P59" s="44"/>
      <c r="Q59" s="44"/>
      <c r="R59" s="44"/>
      <c r="S59" s="44"/>
      <c r="T59" s="44"/>
      <c r="U59" s="44"/>
      <c r="V59" s="44"/>
      <c r="W59" s="46"/>
      <c r="X59" s="44"/>
      <c r="Y59" s="44"/>
      <c r="Z59" s="44"/>
      <c r="AA59" s="44"/>
      <c r="AC59" s="47"/>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9">
        <f t="shared" si="6"/>
        <v>0</v>
      </c>
      <c r="CI59" s="49">
        <f t="shared" si="7"/>
        <v>0</v>
      </c>
      <c r="CJ59" s="48"/>
      <c r="CK59" s="48"/>
      <c r="CL59" s="48"/>
      <c r="CM59" s="48"/>
      <c r="CN59" s="48"/>
      <c r="CO59" s="48"/>
      <c r="CP59" s="48"/>
      <c r="CQ59" s="48"/>
      <c r="CR59" s="49">
        <f t="shared" si="8"/>
        <v>0</v>
      </c>
      <c r="CS59" s="48"/>
      <c r="CT59" s="48"/>
      <c r="CV59" s="50"/>
      <c r="CW59" s="48"/>
      <c r="CX59" s="48"/>
      <c r="CY59" s="48"/>
      <c r="CZ59" s="48"/>
      <c r="DA59" s="48"/>
      <c r="DB59" s="48"/>
      <c r="DC59" s="48"/>
      <c r="DD59" s="48"/>
      <c r="DE59" s="48"/>
      <c r="DF59" s="48"/>
      <c r="DG59" s="48"/>
      <c r="DH59" s="48"/>
      <c r="DI59" s="48"/>
      <c r="DJ59" s="48"/>
      <c r="DK59" s="48"/>
      <c r="DL59" s="48"/>
      <c r="DM59" s="48"/>
      <c r="DN59" s="48"/>
      <c r="DP59" s="50"/>
      <c r="DQ59" s="48"/>
      <c r="DR59" s="48"/>
      <c r="DS59" s="48"/>
      <c r="DT59" s="48"/>
      <c r="DU59" s="48"/>
      <c r="DV59" s="48"/>
      <c r="DW59" s="48"/>
      <c r="DX59" s="48"/>
      <c r="DY59" s="51">
        <f t="shared" si="9"/>
      </c>
      <c r="DZ59" s="48">
        <f t="shared" si="0"/>
        <v>0</v>
      </c>
      <c r="EA59" s="48">
        <f t="shared" si="1"/>
      </c>
      <c r="EB59" s="48">
        <f t="shared" si="2"/>
        <v>0</v>
      </c>
      <c r="EC59" s="48">
        <f t="shared" si="3"/>
        <v>0</v>
      </c>
      <c r="ED59" s="48">
        <f t="shared" si="4"/>
      </c>
      <c r="EE59" s="48"/>
      <c r="EF59" s="48"/>
      <c r="EG59" s="48"/>
      <c r="EJ59" s="48">
        <f t="shared" si="12"/>
      </c>
      <c r="EK59" s="48">
        <f t="shared" si="10"/>
      </c>
      <c r="EL59" s="48">
        <f t="shared" si="11"/>
      </c>
      <c r="EP59" s="26"/>
      <c r="EQ59" s="26"/>
      <c r="ER59" s="26"/>
      <c r="ES59"/>
      <c r="ET59"/>
      <c r="EU59"/>
    </row>
    <row r="60" spans="1:151" ht="12.75">
      <c r="A60" s="42">
        <f t="shared" si="5"/>
      </c>
      <c r="C60" s="43"/>
      <c r="D60" s="44"/>
      <c r="E60" s="44"/>
      <c r="F60" s="44"/>
      <c r="G60" s="44"/>
      <c r="H60" s="44"/>
      <c r="I60" s="44"/>
      <c r="J60" s="44"/>
      <c r="K60" s="44"/>
      <c r="L60" s="44"/>
      <c r="M60" s="45"/>
      <c r="N60" s="44"/>
      <c r="O60" s="44"/>
      <c r="P60" s="44"/>
      <c r="Q60" s="44"/>
      <c r="R60" s="44"/>
      <c r="S60" s="44"/>
      <c r="T60" s="44"/>
      <c r="U60" s="44"/>
      <c r="V60" s="44"/>
      <c r="W60" s="46"/>
      <c r="X60" s="44"/>
      <c r="Y60" s="44"/>
      <c r="Z60" s="44"/>
      <c r="AA60" s="44"/>
      <c r="AC60" s="47"/>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9">
        <f t="shared" si="6"/>
        <v>0</v>
      </c>
      <c r="CI60" s="49">
        <f t="shared" si="7"/>
        <v>0</v>
      </c>
      <c r="CJ60" s="48"/>
      <c r="CK60" s="48"/>
      <c r="CL60" s="48"/>
      <c r="CM60" s="48"/>
      <c r="CN60" s="48"/>
      <c r="CO60" s="48"/>
      <c r="CP60" s="48"/>
      <c r="CQ60" s="48"/>
      <c r="CR60" s="49">
        <f t="shared" si="8"/>
        <v>0</v>
      </c>
      <c r="CS60" s="48"/>
      <c r="CT60" s="48"/>
      <c r="CV60" s="50"/>
      <c r="CW60" s="48"/>
      <c r="CX60" s="48"/>
      <c r="CY60" s="48"/>
      <c r="CZ60" s="48"/>
      <c r="DA60" s="48"/>
      <c r="DB60" s="48"/>
      <c r="DC60" s="48"/>
      <c r="DD60" s="48"/>
      <c r="DE60" s="48"/>
      <c r="DF60" s="48"/>
      <c r="DG60" s="48"/>
      <c r="DH60" s="48"/>
      <c r="DI60" s="48"/>
      <c r="DJ60" s="48"/>
      <c r="DK60" s="48"/>
      <c r="DL60" s="48"/>
      <c r="DM60" s="48"/>
      <c r="DN60" s="48"/>
      <c r="DP60" s="50"/>
      <c r="DQ60" s="48"/>
      <c r="DR60" s="48"/>
      <c r="DS60" s="48"/>
      <c r="DT60" s="48"/>
      <c r="DU60" s="48"/>
      <c r="DV60" s="48"/>
      <c r="DW60" s="48"/>
      <c r="DX60" s="48"/>
      <c r="DY60" s="51">
        <f t="shared" si="9"/>
      </c>
      <c r="DZ60" s="48">
        <f t="shared" si="0"/>
        <v>0</v>
      </c>
      <c r="EA60" s="48">
        <f t="shared" si="1"/>
      </c>
      <c r="EB60" s="48">
        <f t="shared" si="2"/>
        <v>0</v>
      </c>
      <c r="EC60" s="48">
        <f t="shared" si="3"/>
        <v>0</v>
      </c>
      <c r="ED60" s="48">
        <f t="shared" si="4"/>
      </c>
      <c r="EE60" s="48"/>
      <c r="EF60" s="48"/>
      <c r="EG60" s="48"/>
      <c r="EJ60" s="48">
        <f t="shared" si="12"/>
      </c>
      <c r="EK60" s="48">
        <f t="shared" si="10"/>
      </c>
      <c r="EL60" s="48">
        <f t="shared" si="11"/>
      </c>
      <c r="EP60" s="26"/>
      <c r="EQ60" s="26"/>
      <c r="ER60" s="26"/>
      <c r="ES60"/>
      <c r="ET60"/>
      <c r="EU60"/>
    </row>
    <row r="61" spans="1:151" ht="12.75">
      <c r="A61" s="42">
        <f t="shared" si="5"/>
      </c>
      <c r="C61" s="43"/>
      <c r="D61" s="44"/>
      <c r="E61" s="44"/>
      <c r="F61" s="44"/>
      <c r="G61" s="44"/>
      <c r="H61" s="44"/>
      <c r="I61" s="44"/>
      <c r="J61" s="44"/>
      <c r="K61" s="44"/>
      <c r="L61" s="44"/>
      <c r="M61" s="45"/>
      <c r="N61" s="44"/>
      <c r="O61" s="44"/>
      <c r="P61" s="44"/>
      <c r="Q61" s="44"/>
      <c r="R61" s="44"/>
      <c r="S61" s="44"/>
      <c r="T61" s="44"/>
      <c r="U61" s="44"/>
      <c r="V61" s="44"/>
      <c r="W61" s="46"/>
      <c r="X61" s="44"/>
      <c r="Y61" s="44"/>
      <c r="Z61" s="44"/>
      <c r="AA61" s="44"/>
      <c r="AC61" s="47"/>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9">
        <f aca="true" t="shared" si="13" ref="CH61:CH70">AD61+AF61+AH61+AJ61+AL61+AN61+AP61+AR61+AT61+AV61+AX61+AZ61+BB61+BD61+BF61+BH61+BJ61+BL61+BN61+BP61+BR61+BT61+BV61+BX61+BZ61+CB61+CD61+CF61</f>
        <v>0</v>
      </c>
      <c r="CI61" s="49">
        <f t="shared" si="7"/>
        <v>0</v>
      </c>
      <c r="CJ61" s="48"/>
      <c r="CK61" s="48"/>
      <c r="CL61" s="48"/>
      <c r="CM61" s="48"/>
      <c r="CN61" s="48"/>
      <c r="CO61" s="48"/>
      <c r="CP61" s="48"/>
      <c r="CQ61" s="48"/>
      <c r="CR61" s="49">
        <f t="shared" si="8"/>
        <v>0</v>
      </c>
      <c r="CS61" s="48"/>
      <c r="CT61" s="48"/>
      <c r="CV61" s="50"/>
      <c r="CW61" s="48"/>
      <c r="CX61" s="48"/>
      <c r="CY61" s="48"/>
      <c r="CZ61" s="48"/>
      <c r="DA61" s="48"/>
      <c r="DB61" s="48"/>
      <c r="DC61" s="48"/>
      <c r="DD61" s="48"/>
      <c r="DE61" s="48"/>
      <c r="DF61" s="48"/>
      <c r="DG61" s="48"/>
      <c r="DH61" s="48"/>
      <c r="DI61" s="48"/>
      <c r="DJ61" s="48"/>
      <c r="DK61" s="48"/>
      <c r="DL61" s="48"/>
      <c r="DM61" s="48"/>
      <c r="DN61" s="48"/>
      <c r="DP61" s="50"/>
      <c r="DQ61" s="48"/>
      <c r="DR61" s="48"/>
      <c r="DS61" s="48"/>
      <c r="DT61" s="48"/>
      <c r="DU61" s="48"/>
      <c r="DV61" s="48"/>
      <c r="DW61" s="48"/>
      <c r="DX61" s="48"/>
      <c r="DY61" s="51">
        <f t="shared" si="9"/>
      </c>
      <c r="DZ61" s="48">
        <f t="shared" si="0"/>
        <v>0</v>
      </c>
      <c r="EA61" s="48">
        <f t="shared" si="1"/>
      </c>
      <c r="EB61" s="48">
        <f t="shared" si="2"/>
        <v>0</v>
      </c>
      <c r="EC61" s="48">
        <f t="shared" si="3"/>
        <v>0</v>
      </c>
      <c r="ED61" s="48">
        <f t="shared" si="4"/>
      </c>
      <c r="EE61" s="48"/>
      <c r="EF61" s="48"/>
      <c r="EG61" s="48"/>
      <c r="EJ61" s="48">
        <f t="shared" si="12"/>
      </c>
      <c r="EK61" s="48">
        <f t="shared" si="10"/>
      </c>
      <c r="EL61" s="48">
        <f t="shared" si="11"/>
      </c>
      <c r="EP61" s="26"/>
      <c r="EQ61" s="26"/>
      <c r="ER61" s="26"/>
      <c r="ES61"/>
      <c r="ET61"/>
      <c r="EU61"/>
    </row>
    <row r="62" spans="1:151" ht="12.75">
      <c r="A62" s="42">
        <f t="shared" si="5"/>
      </c>
      <c r="C62" s="43"/>
      <c r="D62" s="44"/>
      <c r="E62" s="44"/>
      <c r="F62" s="44"/>
      <c r="G62" s="44"/>
      <c r="H62" s="44"/>
      <c r="I62" s="44"/>
      <c r="J62" s="44"/>
      <c r="K62" s="44"/>
      <c r="L62" s="44"/>
      <c r="M62" s="45"/>
      <c r="N62" s="44"/>
      <c r="O62" s="44"/>
      <c r="P62" s="44"/>
      <c r="Q62" s="44"/>
      <c r="R62" s="44"/>
      <c r="S62" s="44"/>
      <c r="T62" s="44"/>
      <c r="U62" s="44"/>
      <c r="V62" s="44"/>
      <c r="W62" s="46"/>
      <c r="X62" s="44"/>
      <c r="Y62" s="44"/>
      <c r="Z62" s="44"/>
      <c r="AA62" s="44"/>
      <c r="AC62" s="47"/>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9">
        <f t="shared" si="13"/>
        <v>0</v>
      </c>
      <c r="CI62" s="49">
        <f t="shared" si="7"/>
        <v>0</v>
      </c>
      <c r="CJ62" s="48"/>
      <c r="CK62" s="48"/>
      <c r="CL62" s="48"/>
      <c r="CM62" s="48"/>
      <c r="CN62" s="48"/>
      <c r="CO62" s="48"/>
      <c r="CP62" s="48"/>
      <c r="CQ62" s="48"/>
      <c r="CR62" s="49">
        <f t="shared" si="8"/>
        <v>0</v>
      </c>
      <c r="CS62" s="48"/>
      <c r="CT62" s="48"/>
      <c r="CV62" s="50"/>
      <c r="CW62" s="48"/>
      <c r="CX62" s="48"/>
      <c r="CY62" s="48"/>
      <c r="CZ62" s="48"/>
      <c r="DA62" s="48"/>
      <c r="DB62" s="48"/>
      <c r="DC62" s="48"/>
      <c r="DD62" s="48"/>
      <c r="DE62" s="48"/>
      <c r="DF62" s="48"/>
      <c r="DG62" s="48"/>
      <c r="DH62" s="48"/>
      <c r="DI62" s="48"/>
      <c r="DJ62" s="48"/>
      <c r="DK62" s="48"/>
      <c r="DL62" s="48"/>
      <c r="DM62" s="48"/>
      <c r="DN62" s="48"/>
      <c r="DP62" s="50"/>
      <c r="DQ62" s="48"/>
      <c r="DR62" s="48"/>
      <c r="DS62" s="48"/>
      <c r="DT62" s="48"/>
      <c r="DU62" s="48"/>
      <c r="DV62" s="48"/>
      <c r="DW62" s="48"/>
      <c r="DX62" s="48"/>
      <c r="DY62" s="51">
        <f t="shared" si="9"/>
      </c>
      <c r="DZ62" s="48">
        <f t="shared" si="0"/>
        <v>0</v>
      </c>
      <c r="EA62" s="48">
        <f t="shared" si="1"/>
      </c>
      <c r="EB62" s="48">
        <f t="shared" si="2"/>
        <v>0</v>
      </c>
      <c r="EC62" s="48">
        <f t="shared" si="3"/>
        <v>0</v>
      </c>
      <c r="ED62" s="48">
        <f t="shared" si="4"/>
      </c>
      <c r="EE62" s="48"/>
      <c r="EF62" s="48"/>
      <c r="EG62" s="48"/>
      <c r="EJ62" s="48">
        <f t="shared" si="12"/>
      </c>
      <c r="EK62" s="48">
        <f t="shared" si="10"/>
      </c>
      <c r="EL62" s="48">
        <f t="shared" si="11"/>
      </c>
      <c r="EP62" s="26"/>
      <c r="EQ62" s="26"/>
      <c r="ER62" s="26"/>
      <c r="ES62"/>
      <c r="ET62"/>
      <c r="EU62"/>
    </row>
    <row r="63" spans="1:151" ht="12.75">
      <c r="A63" s="42">
        <f t="shared" si="5"/>
      </c>
      <c r="C63" s="43"/>
      <c r="D63" s="44"/>
      <c r="E63" s="44"/>
      <c r="F63" s="44"/>
      <c r="G63" s="44"/>
      <c r="H63" s="44"/>
      <c r="I63" s="44"/>
      <c r="J63" s="44"/>
      <c r="K63" s="44"/>
      <c r="L63" s="44"/>
      <c r="M63" s="45"/>
      <c r="N63" s="44"/>
      <c r="O63" s="44"/>
      <c r="P63" s="44"/>
      <c r="Q63" s="44"/>
      <c r="R63" s="44"/>
      <c r="S63" s="44"/>
      <c r="T63" s="44"/>
      <c r="U63" s="44"/>
      <c r="V63" s="44"/>
      <c r="W63" s="46"/>
      <c r="X63" s="44"/>
      <c r="Y63" s="44"/>
      <c r="Z63" s="44"/>
      <c r="AA63" s="44"/>
      <c r="AC63" s="47"/>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9">
        <f t="shared" si="13"/>
        <v>0</v>
      </c>
      <c r="CI63" s="49">
        <f t="shared" si="7"/>
        <v>0</v>
      </c>
      <c r="CJ63" s="48"/>
      <c r="CK63" s="48"/>
      <c r="CL63" s="48"/>
      <c r="CM63" s="48"/>
      <c r="CN63" s="48"/>
      <c r="CO63" s="48"/>
      <c r="CP63" s="48"/>
      <c r="CQ63" s="48"/>
      <c r="CR63" s="49">
        <f t="shared" si="8"/>
        <v>0</v>
      </c>
      <c r="CS63" s="48"/>
      <c r="CT63" s="48"/>
      <c r="CV63" s="50"/>
      <c r="CW63" s="48"/>
      <c r="CX63" s="48"/>
      <c r="CY63" s="48"/>
      <c r="CZ63" s="48"/>
      <c r="DA63" s="48"/>
      <c r="DB63" s="48"/>
      <c r="DC63" s="48"/>
      <c r="DD63" s="48"/>
      <c r="DE63" s="48"/>
      <c r="DF63" s="48"/>
      <c r="DG63" s="48"/>
      <c r="DH63" s="48"/>
      <c r="DI63" s="48"/>
      <c r="DJ63" s="48"/>
      <c r="DK63" s="48"/>
      <c r="DL63" s="48"/>
      <c r="DM63" s="48"/>
      <c r="DN63" s="48"/>
      <c r="DP63" s="50"/>
      <c r="DQ63" s="48"/>
      <c r="DR63" s="48"/>
      <c r="DS63" s="48"/>
      <c r="DT63" s="48"/>
      <c r="DU63" s="48"/>
      <c r="DV63" s="48"/>
      <c r="DW63" s="48"/>
      <c r="DX63" s="48"/>
      <c r="DY63" s="51">
        <f t="shared" si="9"/>
      </c>
      <c r="DZ63" s="48">
        <f t="shared" si="0"/>
        <v>0</v>
      </c>
      <c r="EA63" s="48">
        <f t="shared" si="1"/>
      </c>
      <c r="EB63" s="48">
        <f t="shared" si="2"/>
        <v>0</v>
      </c>
      <c r="EC63" s="48">
        <f t="shared" si="3"/>
        <v>0</v>
      </c>
      <c r="ED63" s="48">
        <f t="shared" si="4"/>
      </c>
      <c r="EE63" s="48"/>
      <c r="EF63" s="48"/>
      <c r="EG63" s="48"/>
      <c r="EJ63" s="48">
        <f t="shared" si="12"/>
      </c>
      <c r="EK63" s="48">
        <f t="shared" si="10"/>
      </c>
      <c r="EL63" s="48">
        <f t="shared" si="11"/>
      </c>
      <c r="EP63" s="26"/>
      <c r="EQ63" s="26"/>
      <c r="ER63" s="26"/>
      <c r="ES63"/>
      <c r="ET63"/>
      <c r="EU63"/>
    </row>
    <row r="64" spans="1:151" ht="12.75">
      <c r="A64" s="42">
        <f t="shared" si="5"/>
      </c>
      <c r="C64" s="43"/>
      <c r="D64" s="44"/>
      <c r="E64" s="44"/>
      <c r="F64" s="44"/>
      <c r="G64" s="44"/>
      <c r="H64" s="44"/>
      <c r="I64" s="44"/>
      <c r="J64" s="44"/>
      <c r="K64" s="44"/>
      <c r="L64" s="44"/>
      <c r="M64" s="45"/>
      <c r="N64" s="44"/>
      <c r="O64" s="44"/>
      <c r="P64" s="44"/>
      <c r="Q64" s="44"/>
      <c r="R64" s="44"/>
      <c r="S64" s="44"/>
      <c r="T64" s="44"/>
      <c r="U64" s="44"/>
      <c r="V64" s="44"/>
      <c r="W64" s="46"/>
      <c r="X64" s="44"/>
      <c r="Y64" s="44"/>
      <c r="Z64" s="44"/>
      <c r="AA64" s="44"/>
      <c r="AC64" s="47"/>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9">
        <f t="shared" si="13"/>
        <v>0</v>
      </c>
      <c r="CI64" s="49">
        <f t="shared" si="7"/>
        <v>0</v>
      </c>
      <c r="CJ64" s="48"/>
      <c r="CK64" s="48"/>
      <c r="CL64" s="48"/>
      <c r="CM64" s="48"/>
      <c r="CN64" s="48"/>
      <c r="CO64" s="48"/>
      <c r="CP64" s="48"/>
      <c r="CQ64" s="48"/>
      <c r="CR64" s="49">
        <f t="shared" si="8"/>
        <v>0</v>
      </c>
      <c r="CS64" s="48"/>
      <c r="CT64" s="48"/>
      <c r="CV64" s="50"/>
      <c r="CW64" s="48"/>
      <c r="CX64" s="48"/>
      <c r="CY64" s="48"/>
      <c r="CZ64" s="48"/>
      <c r="DA64" s="48"/>
      <c r="DB64" s="48"/>
      <c r="DC64" s="48"/>
      <c r="DD64" s="48"/>
      <c r="DE64" s="48"/>
      <c r="DF64" s="48"/>
      <c r="DG64" s="48"/>
      <c r="DH64" s="48"/>
      <c r="DI64" s="48"/>
      <c r="DJ64" s="48"/>
      <c r="DK64" s="48"/>
      <c r="DL64" s="48"/>
      <c r="DM64" s="48"/>
      <c r="DN64" s="48"/>
      <c r="DP64" s="50"/>
      <c r="DQ64" s="48"/>
      <c r="DR64" s="48"/>
      <c r="DS64" s="48"/>
      <c r="DT64" s="48"/>
      <c r="DU64" s="48"/>
      <c r="DV64" s="48"/>
      <c r="DW64" s="48"/>
      <c r="DX64" s="48"/>
      <c r="DY64" s="51">
        <f t="shared" si="9"/>
      </c>
      <c r="DZ64" s="48">
        <f t="shared" si="0"/>
        <v>0</v>
      </c>
      <c r="EA64" s="48">
        <f t="shared" si="1"/>
      </c>
      <c r="EB64" s="48">
        <f t="shared" si="2"/>
        <v>0</v>
      </c>
      <c r="EC64" s="48">
        <f t="shared" si="3"/>
        <v>0</v>
      </c>
      <c r="ED64" s="48">
        <f t="shared" si="4"/>
      </c>
      <c r="EE64" s="48"/>
      <c r="EF64" s="48"/>
      <c r="EG64" s="48"/>
      <c r="EJ64" s="48">
        <f t="shared" si="12"/>
      </c>
      <c r="EK64" s="48">
        <f t="shared" si="10"/>
      </c>
      <c r="EL64" s="48">
        <f t="shared" si="11"/>
      </c>
      <c r="EP64" s="26"/>
      <c r="EQ64" s="26"/>
      <c r="ER64" s="26"/>
      <c r="ES64"/>
      <c r="ET64"/>
      <c r="EU64"/>
    </row>
    <row r="65" spans="1:151" ht="12.75">
      <c r="A65" s="42">
        <f t="shared" si="5"/>
      </c>
      <c r="C65" s="43"/>
      <c r="D65" s="44"/>
      <c r="E65" s="44"/>
      <c r="F65" s="44"/>
      <c r="G65" s="44"/>
      <c r="H65" s="44"/>
      <c r="I65" s="44"/>
      <c r="J65" s="44"/>
      <c r="K65" s="44"/>
      <c r="L65" s="44"/>
      <c r="M65" s="45"/>
      <c r="N65" s="44"/>
      <c r="O65" s="44"/>
      <c r="P65" s="44"/>
      <c r="Q65" s="44"/>
      <c r="R65" s="44"/>
      <c r="S65" s="44"/>
      <c r="T65" s="44"/>
      <c r="U65" s="44"/>
      <c r="V65" s="44"/>
      <c r="W65" s="46"/>
      <c r="X65" s="44"/>
      <c r="Y65" s="44"/>
      <c r="Z65" s="44"/>
      <c r="AA65" s="44"/>
      <c r="AC65" s="47"/>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9">
        <f t="shared" si="13"/>
        <v>0</v>
      </c>
      <c r="CI65" s="49">
        <f t="shared" si="7"/>
        <v>0</v>
      </c>
      <c r="CJ65" s="48"/>
      <c r="CK65" s="48"/>
      <c r="CL65" s="48"/>
      <c r="CM65" s="48"/>
      <c r="CN65" s="48"/>
      <c r="CO65" s="48"/>
      <c r="CP65" s="48"/>
      <c r="CQ65" s="48"/>
      <c r="CR65" s="49">
        <f t="shared" si="8"/>
        <v>0</v>
      </c>
      <c r="CS65" s="48"/>
      <c r="CT65" s="48"/>
      <c r="CV65" s="50"/>
      <c r="CW65" s="48"/>
      <c r="CX65" s="48"/>
      <c r="CY65" s="48"/>
      <c r="CZ65" s="48"/>
      <c r="DA65" s="48"/>
      <c r="DB65" s="48"/>
      <c r="DC65" s="48"/>
      <c r="DD65" s="48"/>
      <c r="DE65" s="48"/>
      <c r="DF65" s="48"/>
      <c r="DG65" s="48"/>
      <c r="DH65" s="48"/>
      <c r="DI65" s="48"/>
      <c r="DJ65" s="48"/>
      <c r="DK65" s="48"/>
      <c r="DL65" s="48"/>
      <c r="DM65" s="48"/>
      <c r="DN65" s="48"/>
      <c r="DP65" s="50"/>
      <c r="DQ65" s="48"/>
      <c r="DR65" s="48"/>
      <c r="DS65" s="48"/>
      <c r="DT65" s="48"/>
      <c r="DU65" s="48"/>
      <c r="DV65" s="48"/>
      <c r="DW65" s="48"/>
      <c r="DX65" s="48"/>
      <c r="DY65" s="51">
        <f t="shared" si="9"/>
      </c>
      <c r="DZ65" s="48">
        <f t="shared" si="0"/>
        <v>0</v>
      </c>
      <c r="EA65" s="48">
        <f t="shared" si="1"/>
      </c>
      <c r="EB65" s="48">
        <f t="shared" si="2"/>
        <v>0</v>
      </c>
      <c r="EC65" s="48">
        <f t="shared" si="3"/>
        <v>0</v>
      </c>
      <c r="ED65" s="48">
        <f t="shared" si="4"/>
      </c>
      <c r="EE65" s="48"/>
      <c r="EF65" s="48"/>
      <c r="EG65" s="48"/>
      <c r="EJ65" s="48">
        <f t="shared" si="12"/>
      </c>
      <c r="EK65" s="48">
        <f t="shared" si="10"/>
      </c>
      <c r="EL65" s="48">
        <f t="shared" si="11"/>
      </c>
      <c r="EP65" s="26"/>
      <c r="EQ65" s="26"/>
      <c r="ER65" s="26"/>
      <c r="ES65"/>
      <c r="ET65"/>
      <c r="EU65"/>
    </row>
    <row r="66" spans="1:151" ht="12.75">
      <c r="A66" s="42">
        <f t="shared" si="5"/>
      </c>
      <c r="C66" s="43"/>
      <c r="D66" s="44"/>
      <c r="E66" s="44"/>
      <c r="F66" s="44"/>
      <c r="G66" s="44"/>
      <c r="H66" s="44"/>
      <c r="I66" s="44"/>
      <c r="J66" s="44"/>
      <c r="K66" s="44"/>
      <c r="L66" s="44"/>
      <c r="M66" s="45"/>
      <c r="N66" s="44"/>
      <c r="O66" s="44"/>
      <c r="P66" s="44"/>
      <c r="Q66" s="44"/>
      <c r="R66" s="44"/>
      <c r="S66" s="44"/>
      <c r="T66" s="44"/>
      <c r="U66" s="44"/>
      <c r="V66" s="44"/>
      <c r="W66" s="46"/>
      <c r="X66" s="44"/>
      <c r="Y66" s="44"/>
      <c r="Z66" s="44"/>
      <c r="AA66" s="44"/>
      <c r="AC66" s="47"/>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9">
        <f t="shared" si="13"/>
        <v>0</v>
      </c>
      <c r="CI66" s="49">
        <f t="shared" si="7"/>
        <v>0</v>
      </c>
      <c r="CJ66" s="48"/>
      <c r="CK66" s="48"/>
      <c r="CL66" s="48"/>
      <c r="CM66" s="48"/>
      <c r="CN66" s="48"/>
      <c r="CO66" s="48"/>
      <c r="CP66" s="48"/>
      <c r="CQ66" s="48"/>
      <c r="CR66" s="49">
        <f t="shared" si="8"/>
        <v>0</v>
      </c>
      <c r="CS66" s="48"/>
      <c r="CT66" s="48"/>
      <c r="CV66" s="50"/>
      <c r="CW66" s="48"/>
      <c r="CX66" s="48"/>
      <c r="CY66" s="48"/>
      <c r="CZ66" s="48"/>
      <c r="DA66" s="48"/>
      <c r="DB66" s="48"/>
      <c r="DC66" s="48"/>
      <c r="DD66" s="48"/>
      <c r="DE66" s="48"/>
      <c r="DF66" s="48"/>
      <c r="DG66" s="48"/>
      <c r="DH66" s="48"/>
      <c r="DI66" s="48"/>
      <c r="DJ66" s="48"/>
      <c r="DK66" s="48"/>
      <c r="DL66" s="48"/>
      <c r="DM66" s="48"/>
      <c r="DN66" s="48"/>
      <c r="DP66" s="50"/>
      <c r="DQ66" s="48"/>
      <c r="DR66" s="48"/>
      <c r="DS66" s="48"/>
      <c r="DT66" s="48"/>
      <c r="DU66" s="48"/>
      <c r="DV66" s="48"/>
      <c r="DW66" s="48"/>
      <c r="DX66" s="48"/>
      <c r="DY66" s="51">
        <f t="shared" si="9"/>
      </c>
      <c r="DZ66" s="48">
        <f t="shared" si="0"/>
        <v>0</v>
      </c>
      <c r="EA66" s="48">
        <f t="shared" si="1"/>
      </c>
      <c r="EB66" s="48">
        <f t="shared" si="2"/>
        <v>0</v>
      </c>
      <c r="EC66" s="48">
        <f t="shared" si="3"/>
        <v>0</v>
      </c>
      <c r="ED66" s="48">
        <f t="shared" si="4"/>
      </c>
      <c r="EE66" s="48"/>
      <c r="EF66" s="48"/>
      <c r="EG66" s="48"/>
      <c r="EJ66" s="48">
        <f t="shared" si="12"/>
      </c>
      <c r="EK66" s="48">
        <f t="shared" si="10"/>
      </c>
      <c r="EL66" s="48">
        <f t="shared" si="11"/>
      </c>
      <c r="EP66" s="26"/>
      <c r="EQ66" s="26"/>
      <c r="ER66" s="26"/>
      <c r="ES66"/>
      <c r="ET66"/>
      <c r="EU66"/>
    </row>
    <row r="67" spans="1:151" ht="12.75">
      <c r="A67" s="42">
        <f t="shared" si="5"/>
      </c>
      <c r="C67" s="43"/>
      <c r="D67" s="44"/>
      <c r="E67" s="44"/>
      <c r="F67" s="44"/>
      <c r="G67" s="44"/>
      <c r="H67" s="44"/>
      <c r="I67" s="44"/>
      <c r="J67" s="44"/>
      <c r="K67" s="44"/>
      <c r="L67" s="44"/>
      <c r="M67" s="45"/>
      <c r="N67" s="44"/>
      <c r="O67" s="44"/>
      <c r="P67" s="44"/>
      <c r="Q67" s="44"/>
      <c r="R67" s="44"/>
      <c r="S67" s="44"/>
      <c r="T67" s="44"/>
      <c r="U67" s="44"/>
      <c r="V67" s="44"/>
      <c r="W67" s="46"/>
      <c r="X67" s="44"/>
      <c r="Y67" s="44"/>
      <c r="Z67" s="44"/>
      <c r="AA67" s="44"/>
      <c r="AC67" s="47"/>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9">
        <f t="shared" si="13"/>
        <v>0</v>
      </c>
      <c r="CI67" s="49">
        <f t="shared" si="7"/>
        <v>0</v>
      </c>
      <c r="CJ67" s="48"/>
      <c r="CK67" s="48"/>
      <c r="CL67" s="48"/>
      <c r="CM67" s="48"/>
      <c r="CN67" s="48"/>
      <c r="CO67" s="48"/>
      <c r="CP67" s="48"/>
      <c r="CQ67" s="48"/>
      <c r="CR67" s="49">
        <f t="shared" si="8"/>
        <v>0</v>
      </c>
      <c r="CS67" s="48"/>
      <c r="CT67" s="48"/>
      <c r="CV67" s="50"/>
      <c r="CW67" s="48"/>
      <c r="CX67" s="48"/>
      <c r="CY67" s="48"/>
      <c r="CZ67" s="48"/>
      <c r="DA67" s="48"/>
      <c r="DB67" s="48"/>
      <c r="DC67" s="48"/>
      <c r="DD67" s="48"/>
      <c r="DE67" s="48"/>
      <c r="DF67" s="48"/>
      <c r="DG67" s="48"/>
      <c r="DH67" s="48"/>
      <c r="DI67" s="48"/>
      <c r="DJ67" s="48"/>
      <c r="DK67" s="48"/>
      <c r="DL67" s="48"/>
      <c r="DM67" s="48"/>
      <c r="DN67" s="48"/>
      <c r="DP67" s="50"/>
      <c r="DQ67" s="48"/>
      <c r="DR67" s="48"/>
      <c r="DS67" s="48"/>
      <c r="DT67" s="48"/>
      <c r="DU67" s="48"/>
      <c r="DV67" s="48"/>
      <c r="DW67" s="48"/>
      <c r="DX67" s="48"/>
      <c r="DY67" s="51">
        <f t="shared" si="9"/>
      </c>
      <c r="DZ67" s="48">
        <f t="shared" si="0"/>
        <v>0</v>
      </c>
      <c r="EA67" s="48">
        <f t="shared" si="1"/>
      </c>
      <c r="EB67" s="48">
        <f t="shared" si="2"/>
        <v>0</v>
      </c>
      <c r="EC67" s="48">
        <f t="shared" si="3"/>
        <v>0</v>
      </c>
      <c r="ED67" s="48">
        <f t="shared" si="4"/>
      </c>
      <c r="EE67" s="48"/>
      <c r="EF67" s="48"/>
      <c r="EG67" s="48"/>
      <c r="EJ67" s="48">
        <f t="shared" si="12"/>
      </c>
      <c r="EK67" s="48">
        <f t="shared" si="10"/>
      </c>
      <c r="EL67" s="48">
        <f t="shared" si="11"/>
      </c>
      <c r="EP67" s="26"/>
      <c r="EQ67" s="26"/>
      <c r="ER67" s="26"/>
      <c r="ES67"/>
      <c r="ET67"/>
      <c r="EU67"/>
    </row>
    <row r="68" spans="1:151" ht="12.75">
      <c r="A68" s="42">
        <f t="shared" si="5"/>
      </c>
      <c r="C68" s="43"/>
      <c r="D68" s="44"/>
      <c r="E68" s="44"/>
      <c r="F68" s="44"/>
      <c r="G68" s="44"/>
      <c r="H68" s="44"/>
      <c r="I68" s="44"/>
      <c r="J68" s="44"/>
      <c r="K68" s="44"/>
      <c r="L68" s="44"/>
      <c r="M68" s="45"/>
      <c r="N68" s="44"/>
      <c r="O68" s="44"/>
      <c r="P68" s="44"/>
      <c r="Q68" s="44"/>
      <c r="R68" s="44"/>
      <c r="S68" s="44"/>
      <c r="T68" s="44"/>
      <c r="U68" s="44"/>
      <c r="V68" s="44"/>
      <c r="W68" s="46"/>
      <c r="X68" s="44"/>
      <c r="Y68" s="44"/>
      <c r="Z68" s="44"/>
      <c r="AA68" s="44"/>
      <c r="AC68" s="47"/>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9">
        <f t="shared" si="13"/>
        <v>0</v>
      </c>
      <c r="CI68" s="49">
        <f t="shared" si="7"/>
        <v>0</v>
      </c>
      <c r="CJ68" s="48"/>
      <c r="CK68" s="48"/>
      <c r="CL68" s="48"/>
      <c r="CM68" s="48"/>
      <c r="CN68" s="48"/>
      <c r="CO68" s="48"/>
      <c r="CP68" s="48"/>
      <c r="CQ68" s="48"/>
      <c r="CR68" s="49">
        <f t="shared" si="8"/>
        <v>0</v>
      </c>
      <c r="CS68" s="48"/>
      <c r="CT68" s="48"/>
      <c r="CV68" s="50"/>
      <c r="CW68" s="48"/>
      <c r="CX68" s="48"/>
      <c r="CY68" s="48"/>
      <c r="CZ68" s="48"/>
      <c r="DA68" s="48"/>
      <c r="DB68" s="48"/>
      <c r="DC68" s="48"/>
      <c r="DD68" s="48"/>
      <c r="DE68" s="48"/>
      <c r="DF68" s="48"/>
      <c r="DG68" s="48"/>
      <c r="DH68" s="48"/>
      <c r="DI68" s="48"/>
      <c r="DJ68" s="48"/>
      <c r="DK68" s="48"/>
      <c r="DL68" s="48"/>
      <c r="DM68" s="48"/>
      <c r="DN68" s="48"/>
      <c r="DP68" s="50"/>
      <c r="DQ68" s="48"/>
      <c r="DR68" s="48"/>
      <c r="DS68" s="48"/>
      <c r="DT68" s="48"/>
      <c r="DU68" s="48"/>
      <c r="DV68" s="48"/>
      <c r="DW68" s="48"/>
      <c r="DX68" s="48"/>
      <c r="DY68" s="51">
        <f t="shared" si="9"/>
      </c>
      <c r="DZ68" s="48">
        <f t="shared" si="0"/>
        <v>0</v>
      </c>
      <c r="EA68" s="48">
        <f t="shared" si="1"/>
      </c>
      <c r="EB68" s="48">
        <f t="shared" si="2"/>
        <v>0</v>
      </c>
      <c r="EC68" s="48">
        <f t="shared" si="3"/>
        <v>0</v>
      </c>
      <c r="ED68" s="48">
        <f t="shared" si="4"/>
      </c>
      <c r="EE68" s="48"/>
      <c r="EF68" s="48"/>
      <c r="EG68" s="48"/>
      <c r="EJ68" s="48">
        <f t="shared" si="12"/>
      </c>
      <c r="EK68" s="48">
        <f t="shared" si="10"/>
      </c>
      <c r="EL68" s="48">
        <f t="shared" si="11"/>
      </c>
      <c r="EP68" s="26"/>
      <c r="EQ68" s="26"/>
      <c r="ER68" s="26"/>
      <c r="ES68"/>
      <c r="ET68"/>
      <c r="EU68"/>
    </row>
    <row r="69" spans="1:151" ht="12.75">
      <c r="A69" s="42">
        <f t="shared" si="5"/>
      </c>
      <c r="C69" s="43"/>
      <c r="D69" s="44"/>
      <c r="E69" s="44"/>
      <c r="F69" s="44"/>
      <c r="G69" s="44"/>
      <c r="H69" s="44"/>
      <c r="I69" s="44"/>
      <c r="J69" s="44"/>
      <c r="K69" s="44"/>
      <c r="L69" s="44"/>
      <c r="M69" s="45"/>
      <c r="N69" s="44"/>
      <c r="O69" s="44"/>
      <c r="P69" s="44"/>
      <c r="Q69" s="44"/>
      <c r="R69" s="44"/>
      <c r="S69" s="44"/>
      <c r="T69" s="44"/>
      <c r="U69" s="44"/>
      <c r="V69" s="44"/>
      <c r="W69" s="46"/>
      <c r="X69" s="44"/>
      <c r="Y69" s="44"/>
      <c r="Z69" s="44"/>
      <c r="AA69" s="44"/>
      <c r="AC69" s="47"/>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9">
        <f t="shared" si="13"/>
        <v>0</v>
      </c>
      <c r="CI69" s="49">
        <f t="shared" si="7"/>
        <v>0</v>
      </c>
      <c r="CJ69" s="48"/>
      <c r="CK69" s="48"/>
      <c r="CL69" s="48"/>
      <c r="CM69" s="48"/>
      <c r="CN69" s="48"/>
      <c r="CO69" s="48"/>
      <c r="CP69" s="48"/>
      <c r="CQ69" s="48"/>
      <c r="CR69" s="49">
        <f t="shared" si="8"/>
        <v>0</v>
      </c>
      <c r="CS69" s="48"/>
      <c r="CT69" s="48"/>
      <c r="CV69" s="50"/>
      <c r="CW69" s="48"/>
      <c r="CX69" s="48"/>
      <c r="CY69" s="48"/>
      <c r="CZ69" s="48"/>
      <c r="DA69" s="48"/>
      <c r="DB69" s="48"/>
      <c r="DC69" s="48"/>
      <c r="DD69" s="48"/>
      <c r="DE69" s="48"/>
      <c r="DF69" s="48"/>
      <c r="DG69" s="48"/>
      <c r="DH69" s="48"/>
      <c r="DI69" s="48"/>
      <c r="DJ69" s="48"/>
      <c r="DK69" s="48"/>
      <c r="DL69" s="48"/>
      <c r="DM69" s="48"/>
      <c r="DN69" s="48"/>
      <c r="DP69" s="50"/>
      <c r="DQ69" s="48"/>
      <c r="DR69" s="48"/>
      <c r="DS69" s="48"/>
      <c r="DT69" s="48"/>
      <c r="DU69" s="48"/>
      <c r="DV69" s="48"/>
      <c r="DW69" s="48"/>
      <c r="DX69" s="48"/>
      <c r="DY69" s="51">
        <f t="shared" si="9"/>
      </c>
      <c r="DZ69" s="48">
        <f t="shared" si="0"/>
        <v>0</v>
      </c>
      <c r="EA69" s="48">
        <f t="shared" si="1"/>
      </c>
      <c r="EB69" s="48">
        <f t="shared" si="2"/>
        <v>0</v>
      </c>
      <c r="EC69" s="48">
        <f t="shared" si="3"/>
        <v>0</v>
      </c>
      <c r="ED69" s="48">
        <f t="shared" si="4"/>
      </c>
      <c r="EE69" s="48"/>
      <c r="EF69" s="48"/>
      <c r="EG69" s="48"/>
      <c r="EJ69" s="48">
        <f t="shared" si="12"/>
      </c>
      <c r="EK69" s="48">
        <f t="shared" si="10"/>
      </c>
      <c r="EL69" s="48">
        <f t="shared" si="11"/>
      </c>
      <c r="EP69" s="26"/>
      <c r="EQ69" s="26"/>
      <c r="ER69" s="26"/>
      <c r="ES69"/>
      <c r="ET69"/>
      <c r="EU69"/>
    </row>
    <row r="70" spans="1:151" ht="12.75">
      <c r="A70" s="42">
        <f t="shared" si="5"/>
      </c>
      <c r="C70" s="43"/>
      <c r="D70" s="44"/>
      <c r="E70" s="44"/>
      <c r="F70" s="44"/>
      <c r="G70" s="44"/>
      <c r="H70" s="44"/>
      <c r="I70" s="44"/>
      <c r="J70" s="44"/>
      <c r="K70" s="44"/>
      <c r="L70" s="44"/>
      <c r="M70" s="45"/>
      <c r="N70" s="44"/>
      <c r="O70" s="44"/>
      <c r="P70" s="44"/>
      <c r="Q70" s="44"/>
      <c r="R70" s="44"/>
      <c r="S70" s="44"/>
      <c r="T70" s="44"/>
      <c r="U70" s="44"/>
      <c r="V70" s="44"/>
      <c r="W70" s="46"/>
      <c r="X70" s="44"/>
      <c r="Y70" s="44"/>
      <c r="Z70" s="44"/>
      <c r="AA70" s="44"/>
      <c r="AC70" s="47"/>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9">
        <f t="shared" si="13"/>
        <v>0</v>
      </c>
      <c r="CI70" s="49">
        <f t="shared" si="7"/>
        <v>0</v>
      </c>
      <c r="CJ70" s="48"/>
      <c r="CK70" s="48"/>
      <c r="CL70" s="48"/>
      <c r="CM70" s="48"/>
      <c r="CN70" s="48"/>
      <c r="CO70" s="48"/>
      <c r="CP70" s="48"/>
      <c r="CQ70" s="48"/>
      <c r="CR70" s="49">
        <f t="shared" si="8"/>
        <v>0</v>
      </c>
      <c r="CS70" s="48"/>
      <c r="CT70" s="48"/>
      <c r="CV70" s="50"/>
      <c r="CW70" s="48"/>
      <c r="CX70" s="48"/>
      <c r="CY70" s="48"/>
      <c r="CZ70" s="48"/>
      <c r="DA70" s="48"/>
      <c r="DB70" s="48"/>
      <c r="DC70" s="48"/>
      <c r="DD70" s="48"/>
      <c r="DE70" s="48"/>
      <c r="DF70" s="48"/>
      <c r="DG70" s="48"/>
      <c r="DH70" s="48"/>
      <c r="DI70" s="48"/>
      <c r="DJ70" s="48"/>
      <c r="DK70" s="48"/>
      <c r="DL70" s="48"/>
      <c r="DM70" s="48"/>
      <c r="DN70" s="48"/>
      <c r="DP70" s="50"/>
      <c r="DQ70" s="48"/>
      <c r="DR70" s="48"/>
      <c r="DS70" s="48"/>
      <c r="DT70" s="48"/>
      <c r="DU70" s="48"/>
      <c r="DV70" s="48"/>
      <c r="DW70" s="48"/>
      <c r="DX70" s="48"/>
      <c r="DY70" s="51">
        <f t="shared" si="9"/>
      </c>
      <c r="DZ70" s="48">
        <f t="shared" si="0"/>
        <v>0</v>
      </c>
      <c r="EA70" s="48">
        <f t="shared" si="1"/>
      </c>
      <c r="EB70" s="48">
        <f t="shared" si="2"/>
        <v>0</v>
      </c>
      <c r="EC70" s="48">
        <f t="shared" si="3"/>
        <v>0</v>
      </c>
      <c r="ED70" s="48">
        <f t="shared" si="4"/>
      </c>
      <c r="EE70" s="48"/>
      <c r="EF70" s="48"/>
      <c r="EG70" s="48"/>
      <c r="EJ70" s="48">
        <f t="shared" si="12"/>
      </c>
      <c r="EK70" s="48">
        <f t="shared" si="10"/>
      </c>
      <c r="EL70" s="48">
        <f t="shared" si="11"/>
      </c>
      <c r="EP70" s="26"/>
      <c r="EQ70" s="26"/>
      <c r="ER70" s="26"/>
      <c r="ES70"/>
      <c r="ET70"/>
      <c r="EU70"/>
    </row>
    <row r="71" spans="1:151" ht="12.75">
      <c r="A71" s="42">
        <f t="shared" si="5"/>
      </c>
      <c r="C71" s="43"/>
      <c r="D71" s="44"/>
      <c r="E71" s="44"/>
      <c r="F71" s="44"/>
      <c r="G71" s="44"/>
      <c r="H71" s="44"/>
      <c r="I71" s="44"/>
      <c r="J71" s="44"/>
      <c r="K71" s="44"/>
      <c r="L71" s="44"/>
      <c r="M71" s="45"/>
      <c r="N71" s="44"/>
      <c r="O71" s="44"/>
      <c r="P71" s="44"/>
      <c r="Q71" s="44"/>
      <c r="R71" s="44"/>
      <c r="S71" s="44"/>
      <c r="T71" s="44"/>
      <c r="U71" s="44"/>
      <c r="V71" s="44"/>
      <c r="W71" s="46"/>
      <c r="X71" s="44"/>
      <c r="Y71" s="44"/>
      <c r="Z71" s="44"/>
      <c r="AA71" s="44"/>
      <c r="AC71" s="47"/>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9">
        <f aca="true" t="shared" si="14" ref="CH71:CH134">AD71+AF71+AH71+AJ71+AL71+AN71+AP71+AR71+AT71+AV71+AX71+AZ71+BB71+BD71+BF71+BH71+BJ71+BL71+BN71+BP71+BR71+BT71+BV71+BX71+BZ71+CB71+CD71+CF71</f>
        <v>0</v>
      </c>
      <c r="CI71" s="49">
        <f t="shared" si="7"/>
        <v>0</v>
      </c>
      <c r="CJ71" s="48"/>
      <c r="CK71" s="48"/>
      <c r="CL71" s="48"/>
      <c r="CM71" s="48"/>
      <c r="CN71" s="48"/>
      <c r="CO71" s="48"/>
      <c r="CP71" s="48"/>
      <c r="CQ71" s="48"/>
      <c r="CR71" s="49">
        <f t="shared" si="8"/>
        <v>0</v>
      </c>
      <c r="CS71" s="48"/>
      <c r="CT71" s="48"/>
      <c r="CV71" s="50"/>
      <c r="CW71" s="48"/>
      <c r="CX71" s="48"/>
      <c r="CY71" s="48"/>
      <c r="CZ71" s="48"/>
      <c r="DA71" s="48"/>
      <c r="DB71" s="48"/>
      <c r="DC71" s="48"/>
      <c r="DD71" s="48"/>
      <c r="DE71" s="48"/>
      <c r="DF71" s="48"/>
      <c r="DG71" s="48"/>
      <c r="DH71" s="48"/>
      <c r="DI71" s="48"/>
      <c r="DJ71" s="48"/>
      <c r="DK71" s="48"/>
      <c r="DL71" s="48"/>
      <c r="DM71" s="48"/>
      <c r="DN71" s="48"/>
      <c r="DP71" s="50"/>
      <c r="DQ71" s="48"/>
      <c r="DR71" s="48"/>
      <c r="DS71" s="48"/>
      <c r="DT71" s="48"/>
      <c r="DU71" s="48"/>
      <c r="DV71" s="48"/>
      <c r="DW71" s="48"/>
      <c r="DX71" s="48"/>
      <c r="DY71" s="51">
        <f t="shared" si="9"/>
      </c>
      <c r="DZ71" s="48">
        <f t="shared" si="0"/>
        <v>0</v>
      </c>
      <c r="EA71" s="48">
        <f t="shared" si="1"/>
      </c>
      <c r="EB71" s="48">
        <f t="shared" si="2"/>
        <v>0</v>
      </c>
      <c r="EC71" s="48">
        <f t="shared" si="3"/>
        <v>0</v>
      </c>
      <c r="ED71" s="48">
        <f t="shared" si="4"/>
      </c>
      <c r="EE71" s="48"/>
      <c r="EF71" s="48"/>
      <c r="EG71" s="48"/>
      <c r="EJ71" s="48">
        <f t="shared" si="12"/>
      </c>
      <c r="EK71" s="48">
        <f t="shared" si="10"/>
      </c>
      <c r="EL71" s="48">
        <f t="shared" si="11"/>
      </c>
      <c r="EP71" s="26"/>
      <c r="EQ71" s="26"/>
      <c r="ER71" s="26"/>
      <c r="ES71"/>
      <c r="ET71"/>
      <c r="EU71"/>
    </row>
    <row r="72" spans="1:151" ht="12.75">
      <c r="A72" s="42">
        <f t="shared" si="5"/>
      </c>
      <c r="C72" s="43"/>
      <c r="D72" s="44"/>
      <c r="E72" s="44"/>
      <c r="F72" s="44"/>
      <c r="G72" s="44"/>
      <c r="H72" s="44"/>
      <c r="I72" s="44"/>
      <c r="J72" s="44"/>
      <c r="K72" s="44"/>
      <c r="L72" s="44"/>
      <c r="M72" s="45"/>
      <c r="N72" s="44"/>
      <c r="O72" s="44"/>
      <c r="P72" s="44"/>
      <c r="Q72" s="44"/>
      <c r="R72" s="44"/>
      <c r="S72" s="44"/>
      <c r="T72" s="44"/>
      <c r="U72" s="44"/>
      <c r="V72" s="44"/>
      <c r="W72" s="46"/>
      <c r="X72" s="44"/>
      <c r="Y72" s="44"/>
      <c r="Z72" s="44"/>
      <c r="AA72" s="44"/>
      <c r="AC72" s="47"/>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9">
        <f t="shared" si="14"/>
        <v>0</v>
      </c>
      <c r="CI72" s="49">
        <f t="shared" si="7"/>
        <v>0</v>
      </c>
      <c r="CJ72" s="48"/>
      <c r="CK72" s="48"/>
      <c r="CL72" s="48"/>
      <c r="CM72" s="48"/>
      <c r="CN72" s="48"/>
      <c r="CO72" s="48"/>
      <c r="CP72" s="48"/>
      <c r="CQ72" s="48"/>
      <c r="CR72" s="49">
        <f t="shared" si="8"/>
        <v>0</v>
      </c>
      <c r="CS72" s="48"/>
      <c r="CT72" s="48"/>
      <c r="CV72" s="50"/>
      <c r="CW72" s="48"/>
      <c r="CX72" s="48"/>
      <c r="CY72" s="48"/>
      <c r="CZ72" s="48"/>
      <c r="DA72" s="48"/>
      <c r="DB72" s="48"/>
      <c r="DC72" s="48"/>
      <c r="DD72" s="48"/>
      <c r="DE72" s="48"/>
      <c r="DF72" s="48"/>
      <c r="DG72" s="48"/>
      <c r="DH72" s="48"/>
      <c r="DI72" s="48"/>
      <c r="DJ72" s="48"/>
      <c r="DK72" s="48"/>
      <c r="DL72" s="48"/>
      <c r="DM72" s="48"/>
      <c r="DN72" s="48"/>
      <c r="DP72" s="50"/>
      <c r="DQ72" s="48"/>
      <c r="DR72" s="48"/>
      <c r="DS72" s="48"/>
      <c r="DT72" s="48"/>
      <c r="DU72" s="48"/>
      <c r="DV72" s="48"/>
      <c r="DW72" s="48"/>
      <c r="DX72" s="48"/>
      <c r="DY72" s="51">
        <f t="shared" si="9"/>
      </c>
      <c r="DZ72" s="48">
        <f t="shared" si="0"/>
        <v>0</v>
      </c>
      <c r="EA72" s="48">
        <f t="shared" si="1"/>
      </c>
      <c r="EB72" s="48">
        <f t="shared" si="2"/>
        <v>0</v>
      </c>
      <c r="EC72" s="48">
        <f t="shared" si="3"/>
        <v>0</v>
      </c>
      <c r="ED72" s="48">
        <f t="shared" si="4"/>
      </c>
      <c r="EE72" s="48"/>
      <c r="EF72" s="48"/>
      <c r="EG72" s="48"/>
      <c r="EJ72" s="48">
        <f t="shared" si="12"/>
      </c>
      <c r="EK72" s="48">
        <f t="shared" si="10"/>
      </c>
      <c r="EL72" s="48">
        <f t="shared" si="11"/>
      </c>
      <c r="EP72" s="26"/>
      <c r="EQ72" s="26"/>
      <c r="ER72" s="26"/>
      <c r="ES72"/>
      <c r="ET72"/>
      <c r="EU72"/>
    </row>
    <row r="73" spans="1:151" ht="12.75">
      <c r="A73" s="42">
        <f t="shared" si="5"/>
      </c>
      <c r="C73" s="43"/>
      <c r="D73" s="44"/>
      <c r="E73" s="44"/>
      <c r="F73" s="44"/>
      <c r="G73" s="44"/>
      <c r="H73" s="44"/>
      <c r="I73" s="44"/>
      <c r="J73" s="44"/>
      <c r="K73" s="44"/>
      <c r="L73" s="44"/>
      <c r="M73" s="45"/>
      <c r="N73" s="44"/>
      <c r="O73" s="44"/>
      <c r="P73" s="44"/>
      <c r="Q73" s="44"/>
      <c r="R73" s="44"/>
      <c r="S73" s="44"/>
      <c r="T73" s="44"/>
      <c r="U73" s="44"/>
      <c r="V73" s="44"/>
      <c r="W73" s="46"/>
      <c r="X73" s="44"/>
      <c r="Y73" s="44"/>
      <c r="Z73" s="44"/>
      <c r="AA73" s="44"/>
      <c r="AC73" s="47"/>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9">
        <f t="shared" si="14"/>
        <v>0</v>
      </c>
      <c r="CI73" s="49">
        <f t="shared" si="7"/>
        <v>0</v>
      </c>
      <c r="CJ73" s="48"/>
      <c r="CK73" s="48"/>
      <c r="CL73" s="48"/>
      <c r="CM73" s="48"/>
      <c r="CN73" s="48"/>
      <c r="CO73" s="48"/>
      <c r="CP73" s="48"/>
      <c r="CQ73" s="48"/>
      <c r="CR73" s="49">
        <f t="shared" si="8"/>
        <v>0</v>
      </c>
      <c r="CS73" s="48"/>
      <c r="CT73" s="48"/>
      <c r="CV73" s="50"/>
      <c r="CW73" s="48"/>
      <c r="CX73" s="48"/>
      <c r="CY73" s="48"/>
      <c r="CZ73" s="48"/>
      <c r="DA73" s="48"/>
      <c r="DB73" s="48"/>
      <c r="DC73" s="48"/>
      <c r="DD73" s="48"/>
      <c r="DE73" s="48"/>
      <c r="DF73" s="48"/>
      <c r="DG73" s="48"/>
      <c r="DH73" s="48"/>
      <c r="DI73" s="48"/>
      <c r="DJ73" s="48"/>
      <c r="DK73" s="48"/>
      <c r="DL73" s="48"/>
      <c r="DM73" s="48"/>
      <c r="DN73" s="48"/>
      <c r="DP73" s="50"/>
      <c r="DQ73" s="48"/>
      <c r="DR73" s="48"/>
      <c r="DS73" s="48"/>
      <c r="DT73" s="48"/>
      <c r="DU73" s="48"/>
      <c r="DV73" s="48"/>
      <c r="DW73" s="48"/>
      <c r="DX73" s="48"/>
      <c r="DY73" s="51">
        <f t="shared" si="9"/>
      </c>
      <c r="DZ73" s="48">
        <f t="shared" si="0"/>
        <v>0</v>
      </c>
      <c r="EA73" s="48">
        <f aca="true" t="shared" si="15" ref="EA73:EA136">IF(ISERROR(IF(C73&lt;&gt;"",IF(K73=1,ROUND(((((DY73)-VLOOKUP((DY73),imp2009,1))*VLOOKUP((DY73),imp2009,4)))+VLOOKUP((DY73),imp2009,3),0),ROUND((((DY73)-VLOOKUP((DY73),imp1991,1))*VLOOKUP((DY73),imp1991,4))+VLOOKUP((DY73),imp1991,3),0)),""))=FALSE,IF(C73&lt;&gt;"",IF(K73=1,ROUND(((((DY73)-VLOOKUP((DY73),imp2009,1))*VLOOKUP((DY73),imp2009,4)))+VLOOKUP((DY73),imp2009,3),0),ROUND((((DY73)-VLOOKUP((DY73),imp1991,1))*VLOOKUP((DY73),imp1991,4))+VLOOKUP((DY73),imp1991,3),0)),""),0)</f>
      </c>
      <c r="EB73" s="48">
        <f t="shared" si="2"/>
        <v>0</v>
      </c>
      <c r="EC73" s="48">
        <f t="shared" si="3"/>
        <v>0</v>
      </c>
      <c r="ED73" s="48">
        <f t="shared" si="4"/>
      </c>
      <c r="EE73" s="48"/>
      <c r="EF73" s="48"/>
      <c r="EG73" s="48"/>
      <c r="EJ73" s="48">
        <f t="shared" si="12"/>
      </c>
      <c r="EK73" s="48">
        <f t="shared" si="10"/>
      </c>
      <c r="EL73" s="48">
        <f t="shared" si="11"/>
      </c>
      <c r="EP73" s="26"/>
      <c r="EQ73" s="26"/>
      <c r="ER73" s="26"/>
      <c r="ES73"/>
      <c r="ET73"/>
      <c r="EU73"/>
    </row>
    <row r="74" spans="1:151" ht="12.75">
      <c r="A74" s="42">
        <f aca="true" t="shared" si="16" ref="A74:A137">IF(C74="","",ROW(C74)-10)</f>
      </c>
      <c r="C74" s="43"/>
      <c r="D74" s="44"/>
      <c r="E74" s="44"/>
      <c r="F74" s="44"/>
      <c r="G74" s="44"/>
      <c r="H74" s="44"/>
      <c r="I74" s="44"/>
      <c r="J74" s="44"/>
      <c r="K74" s="44"/>
      <c r="L74" s="44"/>
      <c r="M74" s="45"/>
      <c r="N74" s="44"/>
      <c r="O74" s="44"/>
      <c r="P74" s="44"/>
      <c r="Q74" s="44"/>
      <c r="R74" s="44"/>
      <c r="S74" s="44"/>
      <c r="T74" s="44"/>
      <c r="U74" s="44"/>
      <c r="V74" s="44"/>
      <c r="W74" s="46"/>
      <c r="X74" s="44"/>
      <c r="Y74" s="44"/>
      <c r="Z74" s="44"/>
      <c r="AA74" s="44"/>
      <c r="AC74" s="47"/>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9">
        <f t="shared" si="14"/>
        <v>0</v>
      </c>
      <c r="CI74" s="49">
        <f t="shared" si="7"/>
        <v>0</v>
      </c>
      <c r="CJ74" s="48"/>
      <c r="CK74" s="48"/>
      <c r="CL74" s="48"/>
      <c r="CM74" s="48"/>
      <c r="CN74" s="48"/>
      <c r="CO74" s="48"/>
      <c r="CP74" s="48"/>
      <c r="CQ74" s="48"/>
      <c r="CR74" s="49">
        <f t="shared" si="8"/>
        <v>0</v>
      </c>
      <c r="CS74" s="48"/>
      <c r="CT74" s="48"/>
      <c r="CV74" s="50"/>
      <c r="CW74" s="48"/>
      <c r="CX74" s="48"/>
      <c r="CY74" s="48"/>
      <c r="CZ74" s="48"/>
      <c r="DA74" s="48"/>
      <c r="DB74" s="48"/>
      <c r="DC74" s="48"/>
      <c r="DD74" s="48"/>
      <c r="DE74" s="48"/>
      <c r="DF74" s="48"/>
      <c r="DG74" s="48"/>
      <c r="DH74" s="48"/>
      <c r="DI74" s="48"/>
      <c r="DJ74" s="48"/>
      <c r="DK74" s="48"/>
      <c r="DL74" s="48"/>
      <c r="DM74" s="48"/>
      <c r="DN74" s="48"/>
      <c r="DP74" s="50"/>
      <c r="DQ74" s="48"/>
      <c r="DR74" s="48"/>
      <c r="DS74" s="48"/>
      <c r="DT74" s="48"/>
      <c r="DU74" s="48"/>
      <c r="DV74" s="48"/>
      <c r="DW74" s="48"/>
      <c r="DX74" s="48"/>
      <c r="DY74" s="51">
        <f aca="true" t="shared" si="17" ref="DY74:DY137">IF(Y74=1,(IF(C74&lt;&gt;"",IF(ISNUMBER(CH74)=FALSE,0,CH74)+IF(ISNUMBER(DD74)=FALSE,0,DD74)+IF(ISNUMBER(DJ74)=FALSE,0,DJ74)+IF(ISNUMBER(DR74)=FALSE,0,DR74),""))-DZ74,(IF(C74&lt;&gt;"",IF(ISNUMBER(CH74)=FALSE,0,CH74)+IF(ISNUMBER(DD74)=FALSE,0,DD74)+IF(ISNUMBER(DJ74)=FALSE,0,DJ74)+IF(ISNUMBER(DR74)=FALSE,0,DR74)+IF(ISNUMBER(DW74)=FALSE,0,DW74),"")))</f>
      </c>
      <c r="DZ74" s="48">
        <f aca="true" t="shared" si="18" ref="DZ74:DZ137">AA74</f>
        <v>0</v>
      </c>
      <c r="EA74" s="48">
        <f t="shared" si="15"/>
      </c>
      <c r="EB74" s="48">
        <f t="shared" si="2"/>
        <v>0</v>
      </c>
      <c r="EC74" s="48">
        <f t="shared" si="3"/>
        <v>0</v>
      </c>
      <c r="ED74" s="48">
        <f t="shared" si="4"/>
      </c>
      <c r="EE74" s="48"/>
      <c r="EF74" s="48"/>
      <c r="EG74" s="48"/>
      <c r="EJ74" s="48">
        <f aca="true" t="shared" si="19" ref="EJ74:EJ137">IF(ISERROR(EA74-EB74)=FALSE,ROUND(EA74-EB74,0),"")</f>
      </c>
      <c r="EK74" s="48">
        <f aca="true" t="shared" si="20" ref="EK74:EK137">IF(CJ74+CK74+DF74+DS74+DX74=0,"",CJ74+CK74+DF74+DS74+DX74)</f>
      </c>
      <c r="EL74" s="48">
        <f aca="true" t="shared" si="21" ref="EL74:EL137">IF(ISERROR(EJ74-EK74)=FALSE,EJ74-EK74,"")</f>
      </c>
      <c r="EP74" s="26"/>
      <c r="EQ74" s="26"/>
      <c r="ER74" s="26"/>
      <c r="ES74"/>
      <c r="ET74"/>
      <c r="EU74"/>
    </row>
    <row r="75" spans="1:151" ht="12.75">
      <c r="A75" s="42">
        <f t="shared" si="16"/>
      </c>
      <c r="C75" s="43"/>
      <c r="D75" s="44"/>
      <c r="E75" s="44"/>
      <c r="F75" s="44"/>
      <c r="G75" s="44"/>
      <c r="H75" s="44"/>
      <c r="I75" s="44"/>
      <c r="J75" s="44"/>
      <c r="K75" s="44"/>
      <c r="L75" s="44"/>
      <c r="M75" s="45"/>
      <c r="N75" s="44"/>
      <c r="O75" s="44"/>
      <c r="P75" s="44"/>
      <c r="Q75" s="44"/>
      <c r="R75" s="44"/>
      <c r="S75" s="44"/>
      <c r="T75" s="44"/>
      <c r="U75" s="44"/>
      <c r="V75" s="44"/>
      <c r="W75" s="46"/>
      <c r="X75" s="44"/>
      <c r="Y75" s="44"/>
      <c r="Z75" s="44"/>
      <c r="AA75" s="44"/>
      <c r="AC75" s="47"/>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9">
        <f t="shared" si="14"/>
        <v>0</v>
      </c>
      <c r="CI75" s="49">
        <f t="shared" si="7"/>
        <v>0</v>
      </c>
      <c r="CJ75" s="48"/>
      <c r="CK75" s="48"/>
      <c r="CL75" s="48"/>
      <c r="CM75" s="48"/>
      <c r="CN75" s="48"/>
      <c r="CO75" s="48"/>
      <c r="CP75" s="48"/>
      <c r="CQ75" s="48"/>
      <c r="CR75" s="49">
        <f t="shared" si="8"/>
        <v>0</v>
      </c>
      <c r="CS75" s="48"/>
      <c r="CT75" s="48"/>
      <c r="CV75" s="50"/>
      <c r="CW75" s="48"/>
      <c r="CX75" s="48"/>
      <c r="CY75" s="48"/>
      <c r="CZ75" s="48"/>
      <c r="DA75" s="48"/>
      <c r="DB75" s="48"/>
      <c r="DC75" s="48"/>
      <c r="DD75" s="48"/>
      <c r="DE75" s="48"/>
      <c r="DF75" s="48"/>
      <c r="DG75" s="48"/>
      <c r="DH75" s="48"/>
      <c r="DI75" s="48"/>
      <c r="DJ75" s="48"/>
      <c r="DK75" s="48"/>
      <c r="DL75" s="48"/>
      <c r="DM75" s="48"/>
      <c r="DN75" s="48"/>
      <c r="DP75" s="50"/>
      <c r="DQ75" s="48"/>
      <c r="DR75" s="48"/>
      <c r="DS75" s="48"/>
      <c r="DT75" s="48"/>
      <c r="DU75" s="48"/>
      <c r="DV75" s="48"/>
      <c r="DW75" s="48"/>
      <c r="DX75" s="48"/>
      <c r="DY75" s="51">
        <f t="shared" si="17"/>
      </c>
      <c r="DZ75" s="48">
        <f t="shared" si="18"/>
        <v>0</v>
      </c>
      <c r="EA75" s="48">
        <f t="shared" si="15"/>
      </c>
      <c r="EB75" s="48">
        <f aca="true" t="shared" si="22" ref="EB75:EB138">IF(año=2012,0,IF(ISERROR(IF(C75&lt;&gt;"",IF(K75=1,ROUND((((((DY75)-VLOOKUP((DY75),sub2009,1))*VLOOKUP((DY75),imp2009,4))*VLOOKUP((DY75),sub2009,4))+VLOOKUP((DY75),sub2009,3))*IF(psa="",1,psa),0),ROUND((((((DY75)-VLOOKUP((DY75),imp1991,1))*VLOOKUP((DY75),imp1991,4))*VLOOKUP((DY75),sub1991,4))+((VLOOKUP((DY75),imp1991,3))*VLOOKUP((DY75),sub1991,3)))*IF(psa1="",1,psa1),0)),""))=FALSE,IF(C75&lt;&gt;"",IF(K75=1,ROUND((((((DY75)-VLOOKUP((DY75),sub2009,1))*VLOOKUP((DY75),imp2009,4))*VLOOKUP((DY75),sub2009,4))+VLOOKUP((DY75),sub2009,3))*IF(psa="",1,psa),0),ROUND((((((DY75)-VLOOKUP((DY75),imp1991,1))*VLOOKUP((DY75),imp1991,4))*VLOOKUP((DY75),sub1991,4))+((VLOOKUP((DY75),imp1991,3))*VLOOKUP((DY75),sub1991,3)))*IF(psa1="",1,psa1),0)),""),""))</f>
        <v>0</v>
      </c>
      <c r="EC75" s="48">
        <f aca="true" t="shared" si="23" ref="EC75:EC138">IF(año=2012,0,IF(ISERROR(IF(C75&lt;&gt;"",IF(K75=1,ROUND((((((DY75)-VLOOKUP((DY75),sub2009,1))*VLOOKUP((DY75),imp2009,4))*VLOOKUP((DY75),sub2009,4))+VLOOKUP((DY75),sub2009,3))-EB75,0),ROUND(((((((DY75)-VLOOKUP((DY75),imp1991,1))*VLOOKUP((DY75),imp1991,4))*VLOOKUP((DY75),sub1991,4))+((VLOOKUP((DY75),imp1991,3))*VLOOKUP((DY75),sub1991,3))))-EB75,0)),""))=FALSE,IF(C75&lt;&gt;"",IF(K75=1,ROUND((((((DY75)-VLOOKUP((DY75),sub2009,1))*VLOOKUP((DY75),imp2009,4))*VLOOKUP((DY75),sub2009,4))+VLOOKUP((DY75),sub2009,3))-EB75,0),ROUND(((((((DY75)-VLOOKUP((DY75),imp1991,1))*VLOOKUP((DY75),imp1991,4))*VLOOKUP((DY75),sub1991,4))+((VLOOKUP((DY75),imp1991,3))*VLOOKUP((DY75),sub1991,3))))-EB75,0)),""),""))</f>
        <v>0</v>
      </c>
      <c r="ED75" s="48">
        <f aca="true" t="shared" si="24" ref="ED75:ED138">IF(C75&lt;&gt;"",IF(J75=1,IF(año=2012,(EA75-EG75-CT75),EA75-EB75-EE75)-(DX75+DS75+DF75+CJ75+CK75),""),"")</f>
      </c>
      <c r="EE75" s="48"/>
      <c r="EF75" s="48"/>
      <c r="EG75" s="48"/>
      <c r="EJ75" s="48">
        <f t="shared" si="19"/>
      </c>
      <c r="EK75" s="48">
        <f t="shared" si="20"/>
      </c>
      <c r="EL75" s="48">
        <f t="shared" si="21"/>
      </c>
      <c r="EP75" s="26"/>
      <c r="EQ75" s="26"/>
      <c r="ER75" s="26"/>
      <c r="ES75"/>
      <c r="ET75"/>
      <c r="EU75"/>
    </row>
    <row r="76" spans="1:151" ht="12.75">
      <c r="A76" s="42">
        <f t="shared" si="16"/>
      </c>
      <c r="C76" s="43"/>
      <c r="D76" s="44"/>
      <c r="E76" s="44"/>
      <c r="F76" s="44"/>
      <c r="G76" s="44"/>
      <c r="H76" s="44"/>
      <c r="I76" s="44"/>
      <c r="J76" s="44"/>
      <c r="K76" s="44"/>
      <c r="L76" s="44"/>
      <c r="M76" s="45"/>
      <c r="N76" s="44"/>
      <c r="O76" s="44"/>
      <c r="P76" s="44"/>
      <c r="Q76" s="44"/>
      <c r="R76" s="44"/>
      <c r="S76" s="44"/>
      <c r="T76" s="44"/>
      <c r="U76" s="44"/>
      <c r="V76" s="44"/>
      <c r="W76" s="46"/>
      <c r="X76" s="44"/>
      <c r="Y76" s="44"/>
      <c r="Z76" s="44"/>
      <c r="AA76" s="44"/>
      <c r="AC76" s="47"/>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9">
        <f t="shared" si="14"/>
        <v>0</v>
      </c>
      <c r="CI76" s="49">
        <f aca="true" t="shared" si="25" ref="CI76:CI139">AE76+AG76+AI76+AK76+AM76+AO76+AQ76+AS76+AU76+AW76+AY76+BA76+BC76+BE76+BG76+BI76+BK76+BM76+BO76+BQ76+BS76+BU76+BW76+BY76+CA76+CC76+CE76+CG76</f>
        <v>0</v>
      </c>
      <c r="CJ76" s="48"/>
      <c r="CK76" s="48"/>
      <c r="CL76" s="48"/>
      <c r="CM76" s="48"/>
      <c r="CN76" s="48"/>
      <c r="CO76" s="48"/>
      <c r="CP76" s="48"/>
      <c r="CQ76" s="48"/>
      <c r="CR76" s="49">
        <f aca="true" t="shared" si="26" ref="CR76:CR139">IF(CH76="","",CH76+CI76)</f>
        <v>0</v>
      </c>
      <c r="CS76" s="48"/>
      <c r="CT76" s="48"/>
      <c r="CV76" s="50"/>
      <c r="CW76" s="48"/>
      <c r="CX76" s="48"/>
      <c r="CY76" s="48"/>
      <c r="CZ76" s="48"/>
      <c r="DA76" s="48"/>
      <c r="DB76" s="48"/>
      <c r="DC76" s="48"/>
      <c r="DD76" s="48"/>
      <c r="DE76" s="48"/>
      <c r="DF76" s="48"/>
      <c r="DG76" s="48"/>
      <c r="DH76" s="48"/>
      <c r="DI76" s="48"/>
      <c r="DJ76" s="48"/>
      <c r="DK76" s="48"/>
      <c r="DL76" s="48"/>
      <c r="DM76" s="48"/>
      <c r="DN76" s="48"/>
      <c r="DP76" s="50"/>
      <c r="DQ76" s="48"/>
      <c r="DR76" s="48"/>
      <c r="DS76" s="48"/>
      <c r="DT76" s="48"/>
      <c r="DU76" s="48"/>
      <c r="DV76" s="48"/>
      <c r="DW76" s="48"/>
      <c r="DX76" s="48"/>
      <c r="DY76" s="51">
        <f t="shared" si="17"/>
      </c>
      <c r="DZ76" s="48">
        <f t="shared" si="18"/>
        <v>0</v>
      </c>
      <c r="EA76" s="48">
        <f t="shared" si="15"/>
      </c>
      <c r="EB76" s="48">
        <f t="shared" si="22"/>
        <v>0</v>
      </c>
      <c r="EC76" s="48">
        <f t="shared" si="23"/>
        <v>0</v>
      </c>
      <c r="ED76" s="48">
        <f t="shared" si="24"/>
      </c>
      <c r="EE76" s="48"/>
      <c r="EF76" s="48"/>
      <c r="EG76" s="48"/>
      <c r="EJ76" s="48">
        <f t="shared" si="19"/>
      </c>
      <c r="EK76" s="48">
        <f t="shared" si="20"/>
      </c>
      <c r="EL76" s="48">
        <f t="shared" si="21"/>
      </c>
      <c r="EP76" s="26"/>
      <c r="EQ76" s="26"/>
      <c r="ER76" s="26"/>
      <c r="ES76"/>
      <c r="ET76"/>
      <c r="EU76"/>
    </row>
    <row r="77" spans="1:151" ht="12.75">
      <c r="A77" s="42">
        <f t="shared" si="16"/>
      </c>
      <c r="C77" s="43"/>
      <c r="D77" s="44"/>
      <c r="E77" s="44"/>
      <c r="F77" s="44"/>
      <c r="G77" s="44"/>
      <c r="H77" s="44"/>
      <c r="I77" s="44"/>
      <c r="J77" s="44"/>
      <c r="K77" s="44"/>
      <c r="L77" s="44"/>
      <c r="M77" s="45"/>
      <c r="N77" s="44"/>
      <c r="O77" s="44"/>
      <c r="P77" s="44"/>
      <c r="Q77" s="44"/>
      <c r="R77" s="44"/>
      <c r="S77" s="44"/>
      <c r="T77" s="44"/>
      <c r="U77" s="44"/>
      <c r="V77" s="44"/>
      <c r="W77" s="46"/>
      <c r="X77" s="44"/>
      <c r="Y77" s="44"/>
      <c r="Z77" s="44"/>
      <c r="AA77" s="44"/>
      <c r="AC77" s="47"/>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9">
        <f t="shared" si="14"/>
        <v>0</v>
      </c>
      <c r="CI77" s="49">
        <f t="shared" si="25"/>
        <v>0</v>
      </c>
      <c r="CJ77" s="48"/>
      <c r="CK77" s="48"/>
      <c r="CL77" s="48"/>
      <c r="CM77" s="48"/>
      <c r="CN77" s="48"/>
      <c r="CO77" s="48"/>
      <c r="CP77" s="48"/>
      <c r="CQ77" s="48"/>
      <c r="CR77" s="49">
        <f t="shared" si="26"/>
        <v>0</v>
      </c>
      <c r="CS77" s="48"/>
      <c r="CT77" s="48"/>
      <c r="CV77" s="50"/>
      <c r="CW77" s="48"/>
      <c r="CX77" s="48"/>
      <c r="CY77" s="48"/>
      <c r="CZ77" s="48"/>
      <c r="DA77" s="48"/>
      <c r="DB77" s="48"/>
      <c r="DC77" s="48"/>
      <c r="DD77" s="48"/>
      <c r="DE77" s="48"/>
      <c r="DF77" s="48"/>
      <c r="DG77" s="48"/>
      <c r="DH77" s="48"/>
      <c r="DI77" s="48"/>
      <c r="DJ77" s="48"/>
      <c r="DK77" s="48"/>
      <c r="DL77" s="48"/>
      <c r="DM77" s="48"/>
      <c r="DN77" s="48"/>
      <c r="DP77" s="50"/>
      <c r="DQ77" s="48"/>
      <c r="DR77" s="48"/>
      <c r="DS77" s="48"/>
      <c r="DT77" s="48"/>
      <c r="DU77" s="48"/>
      <c r="DV77" s="48"/>
      <c r="DW77" s="48"/>
      <c r="DX77" s="48"/>
      <c r="DY77" s="51">
        <f t="shared" si="17"/>
      </c>
      <c r="DZ77" s="48">
        <f t="shared" si="18"/>
        <v>0</v>
      </c>
      <c r="EA77" s="48">
        <f t="shared" si="15"/>
      </c>
      <c r="EB77" s="48">
        <f t="shared" si="22"/>
        <v>0</v>
      </c>
      <c r="EC77" s="48">
        <f t="shared" si="23"/>
        <v>0</v>
      </c>
      <c r="ED77" s="48">
        <f t="shared" si="24"/>
      </c>
      <c r="EE77" s="48"/>
      <c r="EF77" s="48"/>
      <c r="EG77" s="48"/>
      <c r="EJ77" s="48">
        <f t="shared" si="19"/>
      </c>
      <c r="EK77" s="48">
        <f t="shared" si="20"/>
      </c>
      <c r="EL77" s="48">
        <f t="shared" si="21"/>
      </c>
      <c r="EP77" s="26"/>
      <c r="EQ77" s="26"/>
      <c r="ER77" s="26"/>
      <c r="ES77"/>
      <c r="ET77"/>
      <c r="EU77"/>
    </row>
    <row r="78" spans="1:151" ht="12.75">
      <c r="A78" s="42">
        <f t="shared" si="16"/>
      </c>
      <c r="C78" s="43"/>
      <c r="D78" s="44"/>
      <c r="E78" s="44"/>
      <c r="F78" s="44"/>
      <c r="G78" s="44"/>
      <c r="H78" s="44"/>
      <c r="I78" s="44"/>
      <c r="J78" s="44"/>
      <c r="K78" s="44"/>
      <c r="L78" s="44"/>
      <c r="M78" s="45"/>
      <c r="N78" s="44"/>
      <c r="O78" s="44"/>
      <c r="P78" s="44"/>
      <c r="Q78" s="44"/>
      <c r="R78" s="44"/>
      <c r="S78" s="44"/>
      <c r="T78" s="44"/>
      <c r="U78" s="44"/>
      <c r="V78" s="44"/>
      <c r="W78" s="46"/>
      <c r="X78" s="44"/>
      <c r="Y78" s="44"/>
      <c r="Z78" s="44"/>
      <c r="AA78" s="44"/>
      <c r="AC78" s="47"/>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9">
        <f t="shared" si="14"/>
        <v>0</v>
      </c>
      <c r="CI78" s="49">
        <f t="shared" si="25"/>
        <v>0</v>
      </c>
      <c r="CJ78" s="48"/>
      <c r="CK78" s="48"/>
      <c r="CL78" s="48"/>
      <c r="CM78" s="48"/>
      <c r="CN78" s="48"/>
      <c r="CO78" s="48"/>
      <c r="CP78" s="48"/>
      <c r="CQ78" s="48"/>
      <c r="CR78" s="49">
        <f t="shared" si="26"/>
        <v>0</v>
      </c>
      <c r="CS78" s="48"/>
      <c r="CT78" s="48"/>
      <c r="CV78" s="50"/>
      <c r="CW78" s="48"/>
      <c r="CX78" s="48"/>
      <c r="CY78" s="48"/>
      <c r="CZ78" s="48"/>
      <c r="DA78" s="48"/>
      <c r="DB78" s="48"/>
      <c r="DC78" s="48"/>
      <c r="DD78" s="48"/>
      <c r="DE78" s="48"/>
      <c r="DF78" s="48"/>
      <c r="DG78" s="48"/>
      <c r="DH78" s="48"/>
      <c r="DI78" s="48"/>
      <c r="DJ78" s="48"/>
      <c r="DK78" s="48"/>
      <c r="DL78" s="48"/>
      <c r="DM78" s="48"/>
      <c r="DN78" s="48"/>
      <c r="DP78" s="50"/>
      <c r="DQ78" s="48"/>
      <c r="DR78" s="48"/>
      <c r="DS78" s="48"/>
      <c r="DT78" s="48"/>
      <c r="DU78" s="48"/>
      <c r="DV78" s="48"/>
      <c r="DW78" s="48"/>
      <c r="DX78" s="48"/>
      <c r="DY78" s="51">
        <f t="shared" si="17"/>
      </c>
      <c r="DZ78" s="48">
        <f t="shared" si="18"/>
        <v>0</v>
      </c>
      <c r="EA78" s="48">
        <f t="shared" si="15"/>
      </c>
      <c r="EB78" s="48">
        <f t="shared" si="22"/>
        <v>0</v>
      </c>
      <c r="EC78" s="48">
        <f t="shared" si="23"/>
        <v>0</v>
      </c>
      <c r="ED78" s="48">
        <f t="shared" si="24"/>
      </c>
      <c r="EE78" s="48"/>
      <c r="EF78" s="48"/>
      <c r="EG78" s="48"/>
      <c r="EJ78" s="48">
        <f t="shared" si="19"/>
      </c>
      <c r="EK78" s="48">
        <f t="shared" si="20"/>
      </c>
      <c r="EL78" s="48">
        <f t="shared" si="21"/>
      </c>
      <c r="EP78" s="26"/>
      <c r="EQ78" s="26"/>
      <c r="ER78" s="26"/>
      <c r="ES78"/>
      <c r="ET78"/>
      <c r="EU78"/>
    </row>
    <row r="79" spans="1:151" ht="12.75">
      <c r="A79" s="42">
        <f t="shared" si="16"/>
      </c>
      <c r="C79" s="43"/>
      <c r="D79" s="44"/>
      <c r="E79" s="44"/>
      <c r="F79" s="44"/>
      <c r="G79" s="44"/>
      <c r="H79" s="44"/>
      <c r="I79" s="44"/>
      <c r="J79" s="44"/>
      <c r="K79" s="44"/>
      <c r="L79" s="44"/>
      <c r="M79" s="45"/>
      <c r="N79" s="44"/>
      <c r="O79" s="44"/>
      <c r="P79" s="44"/>
      <c r="Q79" s="44"/>
      <c r="R79" s="44"/>
      <c r="S79" s="44"/>
      <c r="T79" s="44"/>
      <c r="U79" s="44"/>
      <c r="V79" s="44"/>
      <c r="W79" s="46"/>
      <c r="X79" s="44"/>
      <c r="Y79" s="44"/>
      <c r="Z79" s="44"/>
      <c r="AA79" s="44"/>
      <c r="AC79" s="47"/>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9">
        <f t="shared" si="14"/>
        <v>0</v>
      </c>
      <c r="CI79" s="49">
        <f t="shared" si="25"/>
        <v>0</v>
      </c>
      <c r="CJ79" s="48"/>
      <c r="CK79" s="48"/>
      <c r="CL79" s="48"/>
      <c r="CM79" s="48"/>
      <c r="CN79" s="48"/>
      <c r="CO79" s="48"/>
      <c r="CP79" s="48"/>
      <c r="CQ79" s="48"/>
      <c r="CR79" s="49">
        <f t="shared" si="26"/>
        <v>0</v>
      </c>
      <c r="CS79" s="48"/>
      <c r="CT79" s="48"/>
      <c r="CV79" s="50"/>
      <c r="CW79" s="48"/>
      <c r="CX79" s="48"/>
      <c r="CY79" s="48"/>
      <c r="CZ79" s="48"/>
      <c r="DA79" s="48"/>
      <c r="DB79" s="48"/>
      <c r="DC79" s="48"/>
      <c r="DD79" s="48"/>
      <c r="DE79" s="48"/>
      <c r="DF79" s="48"/>
      <c r="DG79" s="48"/>
      <c r="DH79" s="48"/>
      <c r="DI79" s="48"/>
      <c r="DJ79" s="48"/>
      <c r="DK79" s="48"/>
      <c r="DL79" s="48"/>
      <c r="DM79" s="48"/>
      <c r="DN79" s="48"/>
      <c r="DP79" s="50"/>
      <c r="DQ79" s="48"/>
      <c r="DR79" s="48"/>
      <c r="DS79" s="48"/>
      <c r="DT79" s="48"/>
      <c r="DU79" s="48"/>
      <c r="DV79" s="48"/>
      <c r="DW79" s="48"/>
      <c r="DX79" s="48"/>
      <c r="DY79" s="51">
        <f t="shared" si="17"/>
      </c>
      <c r="DZ79" s="48">
        <f t="shared" si="18"/>
        <v>0</v>
      </c>
      <c r="EA79" s="48">
        <f t="shared" si="15"/>
      </c>
      <c r="EB79" s="48">
        <f t="shared" si="22"/>
        <v>0</v>
      </c>
      <c r="EC79" s="48">
        <f t="shared" si="23"/>
        <v>0</v>
      </c>
      <c r="ED79" s="48">
        <f t="shared" si="24"/>
      </c>
      <c r="EE79" s="48"/>
      <c r="EF79" s="48"/>
      <c r="EG79" s="48"/>
      <c r="EJ79" s="48">
        <f t="shared" si="19"/>
      </c>
      <c r="EK79" s="48">
        <f t="shared" si="20"/>
      </c>
      <c r="EL79" s="48">
        <f t="shared" si="21"/>
      </c>
      <c r="EP79" s="26"/>
      <c r="EQ79" s="26"/>
      <c r="ER79" s="26"/>
      <c r="ES79"/>
      <c r="ET79"/>
      <c r="EU79"/>
    </row>
    <row r="80" spans="1:151" ht="12.75">
      <c r="A80" s="42">
        <f t="shared" si="16"/>
      </c>
      <c r="C80" s="43"/>
      <c r="D80" s="44"/>
      <c r="E80" s="44"/>
      <c r="F80" s="44"/>
      <c r="G80" s="44"/>
      <c r="H80" s="44"/>
      <c r="I80" s="44"/>
      <c r="J80" s="44"/>
      <c r="K80" s="44"/>
      <c r="L80" s="44"/>
      <c r="M80" s="45"/>
      <c r="N80" s="44"/>
      <c r="O80" s="44"/>
      <c r="P80" s="44"/>
      <c r="Q80" s="44"/>
      <c r="R80" s="44"/>
      <c r="S80" s="44"/>
      <c r="T80" s="44"/>
      <c r="U80" s="44"/>
      <c r="V80" s="44"/>
      <c r="W80" s="46"/>
      <c r="X80" s="44"/>
      <c r="Y80" s="44"/>
      <c r="Z80" s="44"/>
      <c r="AA80" s="44"/>
      <c r="AC80" s="47"/>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9">
        <f t="shared" si="14"/>
        <v>0</v>
      </c>
      <c r="CI80" s="49">
        <f t="shared" si="25"/>
        <v>0</v>
      </c>
      <c r="CJ80" s="48"/>
      <c r="CK80" s="48"/>
      <c r="CL80" s="48"/>
      <c r="CM80" s="48"/>
      <c r="CN80" s="48"/>
      <c r="CO80" s="48"/>
      <c r="CP80" s="48"/>
      <c r="CQ80" s="48"/>
      <c r="CR80" s="49">
        <f t="shared" si="26"/>
        <v>0</v>
      </c>
      <c r="CS80" s="48"/>
      <c r="CT80" s="48"/>
      <c r="CV80" s="50"/>
      <c r="CW80" s="48"/>
      <c r="CX80" s="48"/>
      <c r="CY80" s="48"/>
      <c r="CZ80" s="48"/>
      <c r="DA80" s="48"/>
      <c r="DB80" s="48"/>
      <c r="DC80" s="48"/>
      <c r="DD80" s="48"/>
      <c r="DE80" s="48"/>
      <c r="DF80" s="48"/>
      <c r="DG80" s="48"/>
      <c r="DH80" s="48"/>
      <c r="DI80" s="48"/>
      <c r="DJ80" s="48"/>
      <c r="DK80" s="48"/>
      <c r="DL80" s="48"/>
      <c r="DM80" s="48"/>
      <c r="DN80" s="48"/>
      <c r="DP80" s="50"/>
      <c r="DQ80" s="48"/>
      <c r="DR80" s="48"/>
      <c r="DS80" s="48"/>
      <c r="DT80" s="48"/>
      <c r="DU80" s="48"/>
      <c r="DV80" s="48"/>
      <c r="DW80" s="48"/>
      <c r="DX80" s="48"/>
      <c r="DY80" s="51">
        <f t="shared" si="17"/>
      </c>
      <c r="DZ80" s="48">
        <f t="shared" si="18"/>
        <v>0</v>
      </c>
      <c r="EA80" s="48">
        <f t="shared" si="15"/>
      </c>
      <c r="EB80" s="48">
        <f t="shared" si="22"/>
        <v>0</v>
      </c>
      <c r="EC80" s="48">
        <f t="shared" si="23"/>
        <v>0</v>
      </c>
      <c r="ED80" s="48">
        <f t="shared" si="24"/>
      </c>
      <c r="EE80" s="48"/>
      <c r="EF80" s="48"/>
      <c r="EG80" s="48"/>
      <c r="EJ80" s="48">
        <f t="shared" si="19"/>
      </c>
      <c r="EK80" s="48">
        <f t="shared" si="20"/>
      </c>
      <c r="EL80" s="48">
        <f t="shared" si="21"/>
      </c>
      <c r="EP80" s="26"/>
      <c r="EQ80" s="26"/>
      <c r="ER80" s="26"/>
      <c r="ES80"/>
      <c r="ET80"/>
      <c r="EU80"/>
    </row>
    <row r="81" spans="1:151" ht="12.75">
      <c r="A81" s="42">
        <f t="shared" si="16"/>
      </c>
      <c r="C81" s="43"/>
      <c r="D81" s="44"/>
      <c r="E81" s="44"/>
      <c r="F81" s="44"/>
      <c r="G81" s="44"/>
      <c r="H81" s="44"/>
      <c r="I81" s="44"/>
      <c r="J81" s="44"/>
      <c r="K81" s="44"/>
      <c r="L81" s="44"/>
      <c r="M81" s="45"/>
      <c r="N81" s="44"/>
      <c r="O81" s="44"/>
      <c r="P81" s="44"/>
      <c r="Q81" s="44"/>
      <c r="R81" s="44"/>
      <c r="S81" s="44"/>
      <c r="T81" s="44"/>
      <c r="U81" s="44"/>
      <c r="V81" s="44"/>
      <c r="W81" s="46"/>
      <c r="X81" s="44"/>
      <c r="Y81" s="44"/>
      <c r="Z81" s="44"/>
      <c r="AA81" s="44"/>
      <c r="AC81" s="47"/>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9">
        <f t="shared" si="14"/>
        <v>0</v>
      </c>
      <c r="CI81" s="49">
        <f t="shared" si="25"/>
        <v>0</v>
      </c>
      <c r="CJ81" s="48"/>
      <c r="CK81" s="48"/>
      <c r="CL81" s="48"/>
      <c r="CM81" s="48"/>
      <c r="CN81" s="48"/>
      <c r="CO81" s="48"/>
      <c r="CP81" s="48"/>
      <c r="CQ81" s="48"/>
      <c r="CR81" s="49">
        <f t="shared" si="26"/>
        <v>0</v>
      </c>
      <c r="CS81" s="48"/>
      <c r="CT81" s="48"/>
      <c r="CV81" s="50"/>
      <c r="CW81" s="48"/>
      <c r="CX81" s="48"/>
      <c r="CY81" s="48"/>
      <c r="CZ81" s="48"/>
      <c r="DA81" s="48"/>
      <c r="DB81" s="48"/>
      <c r="DC81" s="48"/>
      <c r="DD81" s="48"/>
      <c r="DE81" s="48"/>
      <c r="DF81" s="48"/>
      <c r="DG81" s="48"/>
      <c r="DH81" s="48"/>
      <c r="DI81" s="48"/>
      <c r="DJ81" s="48"/>
      <c r="DK81" s="48"/>
      <c r="DL81" s="48"/>
      <c r="DM81" s="48"/>
      <c r="DN81" s="48"/>
      <c r="DP81" s="50"/>
      <c r="DQ81" s="48"/>
      <c r="DR81" s="48"/>
      <c r="DS81" s="48"/>
      <c r="DT81" s="48"/>
      <c r="DU81" s="48"/>
      <c r="DV81" s="48"/>
      <c r="DW81" s="48"/>
      <c r="DX81" s="48"/>
      <c r="DY81" s="51">
        <f t="shared" si="17"/>
      </c>
      <c r="DZ81" s="48">
        <f t="shared" si="18"/>
        <v>0</v>
      </c>
      <c r="EA81" s="48">
        <f t="shared" si="15"/>
      </c>
      <c r="EB81" s="48">
        <f t="shared" si="22"/>
        <v>0</v>
      </c>
      <c r="EC81" s="48">
        <f t="shared" si="23"/>
        <v>0</v>
      </c>
      <c r="ED81" s="48">
        <f t="shared" si="24"/>
      </c>
      <c r="EE81" s="48"/>
      <c r="EF81" s="48"/>
      <c r="EG81" s="48"/>
      <c r="EJ81" s="48">
        <f t="shared" si="19"/>
      </c>
      <c r="EK81" s="48">
        <f t="shared" si="20"/>
      </c>
      <c r="EL81" s="48">
        <f t="shared" si="21"/>
      </c>
      <c r="EP81" s="26"/>
      <c r="EQ81" s="26"/>
      <c r="ER81" s="26"/>
      <c r="ES81"/>
      <c r="ET81"/>
      <c r="EU81"/>
    </row>
    <row r="82" spans="1:151" ht="12.75">
      <c r="A82" s="42">
        <f t="shared" si="16"/>
      </c>
      <c r="C82" s="43"/>
      <c r="D82" s="44"/>
      <c r="E82" s="44"/>
      <c r="F82" s="44"/>
      <c r="G82" s="44"/>
      <c r="H82" s="44"/>
      <c r="I82" s="44"/>
      <c r="J82" s="44"/>
      <c r="K82" s="44"/>
      <c r="L82" s="44"/>
      <c r="M82" s="45"/>
      <c r="N82" s="44"/>
      <c r="O82" s="44"/>
      <c r="P82" s="44"/>
      <c r="Q82" s="44"/>
      <c r="R82" s="44"/>
      <c r="S82" s="44"/>
      <c r="T82" s="44"/>
      <c r="U82" s="44"/>
      <c r="V82" s="44"/>
      <c r="W82" s="46"/>
      <c r="X82" s="44"/>
      <c r="Y82" s="44"/>
      <c r="Z82" s="44"/>
      <c r="AA82" s="44"/>
      <c r="AC82" s="47"/>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9">
        <f t="shared" si="14"/>
        <v>0</v>
      </c>
      <c r="CI82" s="49">
        <f t="shared" si="25"/>
        <v>0</v>
      </c>
      <c r="CJ82" s="48"/>
      <c r="CK82" s="48"/>
      <c r="CL82" s="48"/>
      <c r="CM82" s="48"/>
      <c r="CN82" s="48"/>
      <c r="CO82" s="48"/>
      <c r="CP82" s="48"/>
      <c r="CQ82" s="48"/>
      <c r="CR82" s="49">
        <f t="shared" si="26"/>
        <v>0</v>
      </c>
      <c r="CS82" s="48"/>
      <c r="CT82" s="48"/>
      <c r="CV82" s="50"/>
      <c r="CW82" s="48"/>
      <c r="CX82" s="48"/>
      <c r="CY82" s="48"/>
      <c r="CZ82" s="48"/>
      <c r="DA82" s="48"/>
      <c r="DB82" s="48"/>
      <c r="DC82" s="48"/>
      <c r="DD82" s="48"/>
      <c r="DE82" s="48"/>
      <c r="DF82" s="48"/>
      <c r="DG82" s="48"/>
      <c r="DH82" s="48"/>
      <c r="DI82" s="48"/>
      <c r="DJ82" s="48"/>
      <c r="DK82" s="48"/>
      <c r="DL82" s="48"/>
      <c r="DM82" s="48"/>
      <c r="DN82" s="48"/>
      <c r="DP82" s="50"/>
      <c r="DQ82" s="48"/>
      <c r="DR82" s="48"/>
      <c r="DS82" s="48"/>
      <c r="DT82" s="48"/>
      <c r="DU82" s="48"/>
      <c r="DV82" s="48"/>
      <c r="DW82" s="48"/>
      <c r="DX82" s="48"/>
      <c r="DY82" s="51">
        <f t="shared" si="17"/>
      </c>
      <c r="DZ82" s="48">
        <f t="shared" si="18"/>
        <v>0</v>
      </c>
      <c r="EA82" s="48">
        <f t="shared" si="15"/>
      </c>
      <c r="EB82" s="48">
        <f t="shared" si="22"/>
        <v>0</v>
      </c>
      <c r="EC82" s="48">
        <f t="shared" si="23"/>
        <v>0</v>
      </c>
      <c r="ED82" s="48">
        <f t="shared" si="24"/>
      </c>
      <c r="EE82" s="48"/>
      <c r="EF82" s="48"/>
      <c r="EG82" s="48"/>
      <c r="EJ82" s="48">
        <f t="shared" si="19"/>
      </c>
      <c r="EK82" s="48">
        <f t="shared" si="20"/>
      </c>
      <c r="EL82" s="48">
        <f t="shared" si="21"/>
      </c>
      <c r="EP82" s="26"/>
      <c r="EQ82" s="26"/>
      <c r="ER82" s="26"/>
      <c r="ES82"/>
      <c r="ET82"/>
      <c r="EU82"/>
    </row>
    <row r="83" spans="1:151" ht="12.75">
      <c r="A83" s="42">
        <f t="shared" si="16"/>
      </c>
      <c r="C83" s="43"/>
      <c r="D83" s="44"/>
      <c r="E83" s="44"/>
      <c r="F83" s="44"/>
      <c r="G83" s="44"/>
      <c r="H83" s="44"/>
      <c r="I83" s="44"/>
      <c r="J83" s="44"/>
      <c r="K83" s="44"/>
      <c r="L83" s="44"/>
      <c r="M83" s="45"/>
      <c r="N83" s="44"/>
      <c r="O83" s="44"/>
      <c r="P83" s="44"/>
      <c r="Q83" s="44"/>
      <c r="R83" s="44"/>
      <c r="S83" s="44"/>
      <c r="T83" s="44"/>
      <c r="U83" s="44"/>
      <c r="V83" s="44"/>
      <c r="W83" s="46"/>
      <c r="X83" s="44"/>
      <c r="Y83" s="44"/>
      <c r="Z83" s="44"/>
      <c r="AA83" s="44"/>
      <c r="AC83" s="47"/>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9">
        <f t="shared" si="14"/>
        <v>0</v>
      </c>
      <c r="CI83" s="49">
        <f t="shared" si="25"/>
        <v>0</v>
      </c>
      <c r="CJ83" s="48"/>
      <c r="CK83" s="48"/>
      <c r="CL83" s="48"/>
      <c r="CM83" s="48"/>
      <c r="CN83" s="48"/>
      <c r="CO83" s="48"/>
      <c r="CP83" s="48"/>
      <c r="CQ83" s="48"/>
      <c r="CR83" s="49">
        <f t="shared" si="26"/>
        <v>0</v>
      </c>
      <c r="CS83" s="48"/>
      <c r="CT83" s="48"/>
      <c r="CV83" s="50"/>
      <c r="CW83" s="48"/>
      <c r="CX83" s="48"/>
      <c r="CY83" s="48"/>
      <c r="CZ83" s="48"/>
      <c r="DA83" s="48"/>
      <c r="DB83" s="48"/>
      <c r="DC83" s="48"/>
      <c r="DD83" s="48"/>
      <c r="DE83" s="48"/>
      <c r="DF83" s="48"/>
      <c r="DG83" s="48"/>
      <c r="DH83" s="48"/>
      <c r="DI83" s="48"/>
      <c r="DJ83" s="48"/>
      <c r="DK83" s="48"/>
      <c r="DL83" s="48"/>
      <c r="DM83" s="48"/>
      <c r="DN83" s="48"/>
      <c r="DP83" s="50"/>
      <c r="DQ83" s="48"/>
      <c r="DR83" s="48"/>
      <c r="DS83" s="48"/>
      <c r="DT83" s="48"/>
      <c r="DU83" s="48"/>
      <c r="DV83" s="48"/>
      <c r="DW83" s="48"/>
      <c r="DX83" s="48"/>
      <c r="DY83" s="51">
        <f t="shared" si="17"/>
      </c>
      <c r="DZ83" s="48">
        <f t="shared" si="18"/>
        <v>0</v>
      </c>
      <c r="EA83" s="48">
        <f t="shared" si="15"/>
      </c>
      <c r="EB83" s="48">
        <f t="shared" si="22"/>
        <v>0</v>
      </c>
      <c r="EC83" s="48">
        <f t="shared" si="23"/>
        <v>0</v>
      </c>
      <c r="ED83" s="48">
        <f t="shared" si="24"/>
      </c>
      <c r="EE83" s="48"/>
      <c r="EF83" s="48"/>
      <c r="EG83" s="48"/>
      <c r="EJ83" s="48">
        <f t="shared" si="19"/>
      </c>
      <c r="EK83" s="48">
        <f t="shared" si="20"/>
      </c>
      <c r="EL83" s="48">
        <f t="shared" si="21"/>
      </c>
      <c r="EP83" s="26"/>
      <c r="EQ83" s="26"/>
      <c r="ER83" s="26"/>
      <c r="ES83"/>
      <c r="ET83"/>
      <c r="EU83"/>
    </row>
    <row r="84" spans="1:151" ht="12.75">
      <c r="A84" s="42">
        <f t="shared" si="16"/>
      </c>
      <c r="C84" s="43"/>
      <c r="D84" s="44"/>
      <c r="E84" s="44"/>
      <c r="F84" s="44"/>
      <c r="G84" s="44"/>
      <c r="H84" s="44"/>
      <c r="I84" s="44"/>
      <c r="J84" s="44"/>
      <c r="K84" s="44"/>
      <c r="L84" s="44"/>
      <c r="M84" s="45"/>
      <c r="N84" s="44"/>
      <c r="O84" s="44"/>
      <c r="P84" s="44"/>
      <c r="Q84" s="44"/>
      <c r="R84" s="44"/>
      <c r="S84" s="44"/>
      <c r="T84" s="44"/>
      <c r="U84" s="44"/>
      <c r="V84" s="44"/>
      <c r="W84" s="46"/>
      <c r="X84" s="44"/>
      <c r="Y84" s="44"/>
      <c r="Z84" s="44"/>
      <c r="AA84" s="44"/>
      <c r="AC84" s="47"/>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9">
        <f t="shared" si="14"/>
        <v>0</v>
      </c>
      <c r="CI84" s="49">
        <f t="shared" si="25"/>
        <v>0</v>
      </c>
      <c r="CJ84" s="48"/>
      <c r="CK84" s="48"/>
      <c r="CL84" s="48"/>
      <c r="CM84" s="48"/>
      <c r="CN84" s="48"/>
      <c r="CO84" s="48"/>
      <c r="CP84" s="48"/>
      <c r="CQ84" s="48"/>
      <c r="CR84" s="49">
        <f t="shared" si="26"/>
        <v>0</v>
      </c>
      <c r="CS84" s="48"/>
      <c r="CT84" s="48"/>
      <c r="CV84" s="50"/>
      <c r="CW84" s="48"/>
      <c r="CX84" s="48"/>
      <c r="CY84" s="48"/>
      <c r="CZ84" s="48"/>
      <c r="DA84" s="48"/>
      <c r="DB84" s="48"/>
      <c r="DC84" s="48"/>
      <c r="DD84" s="48"/>
      <c r="DE84" s="48"/>
      <c r="DF84" s="48"/>
      <c r="DG84" s="48"/>
      <c r="DH84" s="48"/>
      <c r="DI84" s="48"/>
      <c r="DJ84" s="48"/>
      <c r="DK84" s="48"/>
      <c r="DL84" s="48"/>
      <c r="DM84" s="48"/>
      <c r="DN84" s="48"/>
      <c r="DP84" s="50"/>
      <c r="DQ84" s="48"/>
      <c r="DR84" s="48"/>
      <c r="DS84" s="48"/>
      <c r="DT84" s="48"/>
      <c r="DU84" s="48"/>
      <c r="DV84" s="48"/>
      <c r="DW84" s="48"/>
      <c r="DX84" s="48"/>
      <c r="DY84" s="51">
        <f t="shared" si="17"/>
      </c>
      <c r="DZ84" s="48">
        <f t="shared" si="18"/>
        <v>0</v>
      </c>
      <c r="EA84" s="48">
        <f t="shared" si="15"/>
      </c>
      <c r="EB84" s="48">
        <f t="shared" si="22"/>
        <v>0</v>
      </c>
      <c r="EC84" s="48">
        <f t="shared" si="23"/>
        <v>0</v>
      </c>
      <c r="ED84" s="48">
        <f t="shared" si="24"/>
      </c>
      <c r="EE84" s="48"/>
      <c r="EF84" s="48"/>
      <c r="EG84" s="48"/>
      <c r="EJ84" s="48">
        <f t="shared" si="19"/>
      </c>
      <c r="EK84" s="48">
        <f t="shared" si="20"/>
      </c>
      <c r="EL84" s="48">
        <f t="shared" si="21"/>
      </c>
      <c r="EP84" s="26"/>
      <c r="EQ84" s="26"/>
      <c r="ER84" s="26"/>
      <c r="ES84"/>
      <c r="ET84"/>
      <c r="EU84"/>
    </row>
    <row r="85" spans="1:151" ht="12.75">
      <c r="A85" s="42">
        <f t="shared" si="16"/>
      </c>
      <c r="C85" s="43"/>
      <c r="D85" s="44"/>
      <c r="E85" s="44"/>
      <c r="F85" s="44"/>
      <c r="G85" s="44"/>
      <c r="H85" s="44"/>
      <c r="I85" s="44"/>
      <c r="J85" s="44"/>
      <c r="K85" s="44"/>
      <c r="L85" s="44"/>
      <c r="M85" s="45"/>
      <c r="N85" s="44"/>
      <c r="O85" s="44"/>
      <c r="P85" s="44"/>
      <c r="Q85" s="44"/>
      <c r="R85" s="44"/>
      <c r="S85" s="44"/>
      <c r="T85" s="44"/>
      <c r="U85" s="44"/>
      <c r="V85" s="44"/>
      <c r="W85" s="46"/>
      <c r="X85" s="44"/>
      <c r="Y85" s="44"/>
      <c r="Z85" s="44"/>
      <c r="AA85" s="44"/>
      <c r="AC85" s="47"/>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9">
        <f t="shared" si="14"/>
        <v>0</v>
      </c>
      <c r="CI85" s="49">
        <f t="shared" si="25"/>
        <v>0</v>
      </c>
      <c r="CJ85" s="48"/>
      <c r="CK85" s="48"/>
      <c r="CL85" s="48"/>
      <c r="CM85" s="48"/>
      <c r="CN85" s="48"/>
      <c r="CO85" s="48"/>
      <c r="CP85" s="48"/>
      <c r="CQ85" s="48"/>
      <c r="CR85" s="49">
        <f t="shared" si="26"/>
        <v>0</v>
      </c>
      <c r="CS85" s="48"/>
      <c r="CT85" s="48"/>
      <c r="CV85" s="50"/>
      <c r="CW85" s="48"/>
      <c r="CX85" s="48"/>
      <c r="CY85" s="48"/>
      <c r="CZ85" s="48"/>
      <c r="DA85" s="48"/>
      <c r="DB85" s="48"/>
      <c r="DC85" s="48"/>
      <c r="DD85" s="48"/>
      <c r="DE85" s="48"/>
      <c r="DF85" s="48"/>
      <c r="DG85" s="48"/>
      <c r="DH85" s="48"/>
      <c r="DI85" s="48"/>
      <c r="DJ85" s="48"/>
      <c r="DK85" s="48"/>
      <c r="DL85" s="48"/>
      <c r="DM85" s="48"/>
      <c r="DN85" s="48"/>
      <c r="DP85" s="50"/>
      <c r="DQ85" s="48"/>
      <c r="DR85" s="48"/>
      <c r="DS85" s="48"/>
      <c r="DT85" s="48"/>
      <c r="DU85" s="48"/>
      <c r="DV85" s="48"/>
      <c r="DW85" s="48"/>
      <c r="DX85" s="48"/>
      <c r="DY85" s="51">
        <f t="shared" si="17"/>
      </c>
      <c r="DZ85" s="48">
        <f t="shared" si="18"/>
        <v>0</v>
      </c>
      <c r="EA85" s="48">
        <f t="shared" si="15"/>
      </c>
      <c r="EB85" s="48">
        <f t="shared" si="22"/>
        <v>0</v>
      </c>
      <c r="EC85" s="48">
        <f t="shared" si="23"/>
        <v>0</v>
      </c>
      <c r="ED85" s="48">
        <f t="shared" si="24"/>
      </c>
      <c r="EE85" s="48"/>
      <c r="EF85" s="48"/>
      <c r="EG85" s="48"/>
      <c r="EJ85" s="48">
        <f t="shared" si="19"/>
      </c>
      <c r="EK85" s="48">
        <f t="shared" si="20"/>
      </c>
      <c r="EL85" s="48">
        <f t="shared" si="21"/>
      </c>
      <c r="EP85" s="26"/>
      <c r="EQ85" s="26"/>
      <c r="ER85" s="26"/>
      <c r="ES85"/>
      <c r="ET85"/>
      <c r="EU85"/>
    </row>
    <row r="86" spans="1:151" ht="12.75">
      <c r="A86" s="42">
        <f t="shared" si="16"/>
      </c>
      <c r="C86" s="43"/>
      <c r="D86" s="44"/>
      <c r="E86" s="44"/>
      <c r="F86" s="44"/>
      <c r="G86" s="44"/>
      <c r="H86" s="44"/>
      <c r="I86" s="44"/>
      <c r="J86" s="44"/>
      <c r="K86" s="44"/>
      <c r="L86" s="44"/>
      <c r="M86" s="45"/>
      <c r="N86" s="44"/>
      <c r="O86" s="44"/>
      <c r="P86" s="44"/>
      <c r="Q86" s="44"/>
      <c r="R86" s="44"/>
      <c r="S86" s="44"/>
      <c r="T86" s="44"/>
      <c r="U86" s="44"/>
      <c r="V86" s="44"/>
      <c r="W86" s="46"/>
      <c r="X86" s="44"/>
      <c r="Y86" s="44"/>
      <c r="Z86" s="44"/>
      <c r="AA86" s="44"/>
      <c r="AC86" s="47"/>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9">
        <f t="shared" si="14"/>
        <v>0</v>
      </c>
      <c r="CI86" s="49">
        <f t="shared" si="25"/>
        <v>0</v>
      </c>
      <c r="CJ86" s="48"/>
      <c r="CK86" s="48"/>
      <c r="CL86" s="48"/>
      <c r="CM86" s="48"/>
      <c r="CN86" s="48"/>
      <c r="CO86" s="48"/>
      <c r="CP86" s="48"/>
      <c r="CQ86" s="48"/>
      <c r="CR86" s="49">
        <f t="shared" si="26"/>
        <v>0</v>
      </c>
      <c r="CS86" s="48"/>
      <c r="CT86" s="48"/>
      <c r="CV86" s="50"/>
      <c r="CW86" s="48"/>
      <c r="CX86" s="48"/>
      <c r="CY86" s="48"/>
      <c r="CZ86" s="48"/>
      <c r="DA86" s="48"/>
      <c r="DB86" s="48"/>
      <c r="DC86" s="48"/>
      <c r="DD86" s="48"/>
      <c r="DE86" s="48"/>
      <c r="DF86" s="48"/>
      <c r="DG86" s="48"/>
      <c r="DH86" s="48"/>
      <c r="DI86" s="48"/>
      <c r="DJ86" s="48"/>
      <c r="DK86" s="48"/>
      <c r="DL86" s="48"/>
      <c r="DM86" s="48"/>
      <c r="DN86" s="48"/>
      <c r="DP86" s="50"/>
      <c r="DQ86" s="48"/>
      <c r="DR86" s="48"/>
      <c r="DS86" s="48"/>
      <c r="DT86" s="48"/>
      <c r="DU86" s="48"/>
      <c r="DV86" s="48"/>
      <c r="DW86" s="48"/>
      <c r="DX86" s="48"/>
      <c r="DY86" s="51">
        <f t="shared" si="17"/>
      </c>
      <c r="DZ86" s="48">
        <f t="shared" si="18"/>
        <v>0</v>
      </c>
      <c r="EA86" s="48">
        <f t="shared" si="15"/>
      </c>
      <c r="EB86" s="48">
        <f t="shared" si="22"/>
        <v>0</v>
      </c>
      <c r="EC86" s="48">
        <f t="shared" si="23"/>
        <v>0</v>
      </c>
      <c r="ED86" s="48">
        <f t="shared" si="24"/>
      </c>
      <c r="EE86" s="48"/>
      <c r="EF86" s="48"/>
      <c r="EG86" s="48"/>
      <c r="EJ86" s="48">
        <f t="shared" si="19"/>
      </c>
      <c r="EK86" s="48">
        <f t="shared" si="20"/>
      </c>
      <c r="EL86" s="48">
        <f t="shared" si="21"/>
      </c>
      <c r="EP86" s="26"/>
      <c r="EQ86" s="26"/>
      <c r="ER86" s="26"/>
      <c r="ES86"/>
      <c r="ET86"/>
      <c r="EU86"/>
    </row>
    <row r="87" spans="1:151" ht="12.75">
      <c r="A87" s="42">
        <f t="shared" si="16"/>
      </c>
      <c r="C87" s="43"/>
      <c r="D87" s="44"/>
      <c r="E87" s="44"/>
      <c r="F87" s="44"/>
      <c r="G87" s="44"/>
      <c r="H87" s="44"/>
      <c r="I87" s="44"/>
      <c r="J87" s="44"/>
      <c r="K87" s="44"/>
      <c r="L87" s="44"/>
      <c r="M87" s="45"/>
      <c r="N87" s="44"/>
      <c r="O87" s="44"/>
      <c r="P87" s="44"/>
      <c r="Q87" s="44"/>
      <c r="R87" s="44"/>
      <c r="S87" s="44"/>
      <c r="T87" s="44"/>
      <c r="U87" s="44"/>
      <c r="V87" s="44"/>
      <c r="W87" s="46"/>
      <c r="X87" s="44"/>
      <c r="Y87" s="44"/>
      <c r="Z87" s="44"/>
      <c r="AA87" s="44"/>
      <c r="AC87" s="47"/>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9">
        <f t="shared" si="14"/>
        <v>0</v>
      </c>
      <c r="CI87" s="49">
        <f t="shared" si="25"/>
        <v>0</v>
      </c>
      <c r="CJ87" s="48"/>
      <c r="CK87" s="48"/>
      <c r="CL87" s="48"/>
      <c r="CM87" s="48"/>
      <c r="CN87" s="48"/>
      <c r="CO87" s="48"/>
      <c r="CP87" s="48"/>
      <c r="CQ87" s="48"/>
      <c r="CR87" s="49">
        <f t="shared" si="26"/>
        <v>0</v>
      </c>
      <c r="CS87" s="48"/>
      <c r="CT87" s="48"/>
      <c r="CV87" s="50"/>
      <c r="CW87" s="48"/>
      <c r="CX87" s="48"/>
      <c r="CY87" s="48"/>
      <c r="CZ87" s="48"/>
      <c r="DA87" s="48"/>
      <c r="DB87" s="48"/>
      <c r="DC87" s="48"/>
      <c r="DD87" s="48"/>
      <c r="DE87" s="48"/>
      <c r="DF87" s="48"/>
      <c r="DG87" s="48"/>
      <c r="DH87" s="48"/>
      <c r="DI87" s="48"/>
      <c r="DJ87" s="48"/>
      <c r="DK87" s="48"/>
      <c r="DL87" s="48"/>
      <c r="DM87" s="48"/>
      <c r="DN87" s="48"/>
      <c r="DP87" s="50"/>
      <c r="DQ87" s="48"/>
      <c r="DR87" s="48"/>
      <c r="DS87" s="48"/>
      <c r="DT87" s="48"/>
      <c r="DU87" s="48"/>
      <c r="DV87" s="48"/>
      <c r="DW87" s="48"/>
      <c r="DX87" s="48"/>
      <c r="DY87" s="51">
        <f t="shared" si="17"/>
      </c>
      <c r="DZ87" s="48">
        <f t="shared" si="18"/>
        <v>0</v>
      </c>
      <c r="EA87" s="48">
        <f t="shared" si="15"/>
      </c>
      <c r="EB87" s="48">
        <f t="shared" si="22"/>
        <v>0</v>
      </c>
      <c r="EC87" s="48">
        <f t="shared" si="23"/>
        <v>0</v>
      </c>
      <c r="ED87" s="48">
        <f t="shared" si="24"/>
      </c>
      <c r="EE87" s="48"/>
      <c r="EF87" s="48"/>
      <c r="EG87" s="48"/>
      <c r="EJ87" s="48">
        <f t="shared" si="19"/>
      </c>
      <c r="EK87" s="48">
        <f t="shared" si="20"/>
      </c>
      <c r="EL87" s="48">
        <f t="shared" si="21"/>
      </c>
      <c r="EP87" s="26"/>
      <c r="EQ87" s="26"/>
      <c r="ER87" s="26"/>
      <c r="ES87"/>
      <c r="ET87"/>
      <c r="EU87"/>
    </row>
    <row r="88" spans="1:151" ht="12.75">
      <c r="A88" s="42">
        <f t="shared" si="16"/>
      </c>
      <c r="C88" s="43"/>
      <c r="D88" s="44"/>
      <c r="E88" s="44"/>
      <c r="F88" s="44"/>
      <c r="G88" s="44"/>
      <c r="H88" s="44"/>
      <c r="I88" s="44"/>
      <c r="J88" s="44"/>
      <c r="K88" s="44"/>
      <c r="L88" s="44"/>
      <c r="M88" s="45"/>
      <c r="N88" s="44"/>
      <c r="O88" s="44"/>
      <c r="P88" s="44"/>
      <c r="Q88" s="44"/>
      <c r="R88" s="44"/>
      <c r="S88" s="44"/>
      <c r="T88" s="44"/>
      <c r="U88" s="44"/>
      <c r="V88" s="44"/>
      <c r="W88" s="46"/>
      <c r="X88" s="44"/>
      <c r="Y88" s="44"/>
      <c r="Z88" s="44"/>
      <c r="AA88" s="44"/>
      <c r="AC88" s="47"/>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9">
        <f t="shared" si="14"/>
        <v>0</v>
      </c>
      <c r="CI88" s="49">
        <f t="shared" si="25"/>
        <v>0</v>
      </c>
      <c r="CJ88" s="48"/>
      <c r="CK88" s="48"/>
      <c r="CL88" s="48"/>
      <c r="CM88" s="48"/>
      <c r="CN88" s="48"/>
      <c r="CO88" s="48"/>
      <c r="CP88" s="48"/>
      <c r="CQ88" s="48"/>
      <c r="CR88" s="49">
        <f t="shared" si="26"/>
        <v>0</v>
      </c>
      <c r="CS88" s="48"/>
      <c r="CT88" s="48"/>
      <c r="CV88" s="50"/>
      <c r="CW88" s="48"/>
      <c r="CX88" s="48"/>
      <c r="CY88" s="48"/>
      <c r="CZ88" s="48"/>
      <c r="DA88" s="48"/>
      <c r="DB88" s="48"/>
      <c r="DC88" s="48"/>
      <c r="DD88" s="48"/>
      <c r="DE88" s="48"/>
      <c r="DF88" s="48"/>
      <c r="DG88" s="48"/>
      <c r="DH88" s="48"/>
      <c r="DI88" s="48"/>
      <c r="DJ88" s="48"/>
      <c r="DK88" s="48"/>
      <c r="DL88" s="48"/>
      <c r="DM88" s="48"/>
      <c r="DN88" s="48"/>
      <c r="DP88" s="50"/>
      <c r="DQ88" s="48"/>
      <c r="DR88" s="48"/>
      <c r="DS88" s="48"/>
      <c r="DT88" s="48"/>
      <c r="DU88" s="48"/>
      <c r="DV88" s="48"/>
      <c r="DW88" s="48"/>
      <c r="DX88" s="48"/>
      <c r="DY88" s="51">
        <f t="shared" si="17"/>
      </c>
      <c r="DZ88" s="48">
        <f t="shared" si="18"/>
        <v>0</v>
      </c>
      <c r="EA88" s="48">
        <f t="shared" si="15"/>
      </c>
      <c r="EB88" s="48">
        <f t="shared" si="22"/>
        <v>0</v>
      </c>
      <c r="EC88" s="48">
        <f t="shared" si="23"/>
        <v>0</v>
      </c>
      <c r="ED88" s="48">
        <f t="shared" si="24"/>
      </c>
      <c r="EE88" s="48"/>
      <c r="EF88" s="48"/>
      <c r="EG88" s="48"/>
      <c r="EJ88" s="48">
        <f t="shared" si="19"/>
      </c>
      <c r="EK88" s="48">
        <f t="shared" si="20"/>
      </c>
      <c r="EL88" s="48">
        <f t="shared" si="21"/>
      </c>
      <c r="EP88" s="26"/>
      <c r="EQ88" s="26"/>
      <c r="ER88" s="26"/>
      <c r="ES88"/>
      <c r="ET88"/>
      <c r="EU88"/>
    </row>
    <row r="89" spans="1:151" ht="12.75">
      <c r="A89" s="42">
        <f t="shared" si="16"/>
      </c>
      <c r="C89" s="43"/>
      <c r="D89" s="44"/>
      <c r="E89" s="44"/>
      <c r="F89" s="44"/>
      <c r="G89" s="44"/>
      <c r="H89" s="44"/>
      <c r="I89" s="44"/>
      <c r="J89" s="44"/>
      <c r="K89" s="44"/>
      <c r="L89" s="44"/>
      <c r="M89" s="45"/>
      <c r="N89" s="44"/>
      <c r="O89" s="44"/>
      <c r="P89" s="44"/>
      <c r="Q89" s="44"/>
      <c r="R89" s="44"/>
      <c r="S89" s="44"/>
      <c r="T89" s="44"/>
      <c r="U89" s="44"/>
      <c r="V89" s="44"/>
      <c r="W89" s="46"/>
      <c r="X89" s="44"/>
      <c r="Y89" s="44"/>
      <c r="Z89" s="44"/>
      <c r="AA89" s="44"/>
      <c r="AC89" s="47"/>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9">
        <f t="shared" si="14"/>
        <v>0</v>
      </c>
      <c r="CI89" s="49">
        <f t="shared" si="25"/>
        <v>0</v>
      </c>
      <c r="CJ89" s="48"/>
      <c r="CK89" s="48"/>
      <c r="CL89" s="48"/>
      <c r="CM89" s="48"/>
      <c r="CN89" s="48"/>
      <c r="CO89" s="48"/>
      <c r="CP89" s="48"/>
      <c r="CQ89" s="48"/>
      <c r="CR89" s="49">
        <f t="shared" si="26"/>
        <v>0</v>
      </c>
      <c r="CS89" s="48"/>
      <c r="CT89" s="48"/>
      <c r="CV89" s="50"/>
      <c r="CW89" s="48"/>
      <c r="CX89" s="48"/>
      <c r="CY89" s="48"/>
      <c r="CZ89" s="48"/>
      <c r="DA89" s="48"/>
      <c r="DB89" s="48"/>
      <c r="DC89" s="48"/>
      <c r="DD89" s="48"/>
      <c r="DE89" s="48"/>
      <c r="DF89" s="48"/>
      <c r="DG89" s="48"/>
      <c r="DH89" s="48"/>
      <c r="DI89" s="48"/>
      <c r="DJ89" s="48"/>
      <c r="DK89" s="48"/>
      <c r="DL89" s="48"/>
      <c r="DM89" s="48"/>
      <c r="DN89" s="48"/>
      <c r="DP89" s="50"/>
      <c r="DQ89" s="48"/>
      <c r="DR89" s="48"/>
      <c r="DS89" s="48"/>
      <c r="DT89" s="48"/>
      <c r="DU89" s="48"/>
      <c r="DV89" s="48"/>
      <c r="DW89" s="48"/>
      <c r="DX89" s="48"/>
      <c r="DY89" s="51">
        <f t="shared" si="17"/>
      </c>
      <c r="DZ89" s="48">
        <f t="shared" si="18"/>
        <v>0</v>
      </c>
      <c r="EA89" s="48">
        <f t="shared" si="15"/>
      </c>
      <c r="EB89" s="48">
        <f t="shared" si="22"/>
        <v>0</v>
      </c>
      <c r="EC89" s="48">
        <f t="shared" si="23"/>
        <v>0</v>
      </c>
      <c r="ED89" s="48">
        <f t="shared" si="24"/>
      </c>
      <c r="EE89" s="48"/>
      <c r="EF89" s="48"/>
      <c r="EG89" s="48"/>
      <c r="EJ89" s="48">
        <f t="shared" si="19"/>
      </c>
      <c r="EK89" s="48">
        <f t="shared" si="20"/>
      </c>
      <c r="EL89" s="48">
        <f t="shared" si="21"/>
      </c>
      <c r="EP89" s="26"/>
      <c r="EQ89" s="26"/>
      <c r="ER89" s="26"/>
      <c r="ES89"/>
      <c r="ET89"/>
      <c r="EU89"/>
    </row>
    <row r="90" spans="1:151" ht="12.75">
      <c r="A90" s="42">
        <f t="shared" si="16"/>
      </c>
      <c r="C90" s="43"/>
      <c r="D90" s="44"/>
      <c r="E90" s="44"/>
      <c r="F90" s="44"/>
      <c r="G90" s="44"/>
      <c r="H90" s="44"/>
      <c r="I90" s="44"/>
      <c r="J90" s="44"/>
      <c r="K90" s="44"/>
      <c r="L90" s="44"/>
      <c r="M90" s="45"/>
      <c r="N90" s="44"/>
      <c r="O90" s="44"/>
      <c r="P90" s="44"/>
      <c r="Q90" s="44"/>
      <c r="R90" s="44"/>
      <c r="S90" s="44"/>
      <c r="T90" s="44"/>
      <c r="U90" s="44"/>
      <c r="V90" s="44"/>
      <c r="W90" s="46"/>
      <c r="X90" s="44"/>
      <c r="Y90" s="44"/>
      <c r="Z90" s="44"/>
      <c r="AA90" s="44"/>
      <c r="AC90" s="47"/>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9">
        <f t="shared" si="14"/>
        <v>0</v>
      </c>
      <c r="CI90" s="49">
        <f t="shared" si="25"/>
        <v>0</v>
      </c>
      <c r="CJ90" s="48"/>
      <c r="CK90" s="48"/>
      <c r="CL90" s="48"/>
      <c r="CM90" s="48"/>
      <c r="CN90" s="48"/>
      <c r="CO90" s="48"/>
      <c r="CP90" s="48"/>
      <c r="CQ90" s="48"/>
      <c r="CR90" s="49">
        <f t="shared" si="26"/>
        <v>0</v>
      </c>
      <c r="CS90" s="48"/>
      <c r="CT90" s="48"/>
      <c r="CV90" s="50"/>
      <c r="CW90" s="48"/>
      <c r="CX90" s="48"/>
      <c r="CY90" s="48"/>
      <c r="CZ90" s="48"/>
      <c r="DA90" s="48"/>
      <c r="DB90" s="48"/>
      <c r="DC90" s="48"/>
      <c r="DD90" s="48"/>
      <c r="DE90" s="48"/>
      <c r="DF90" s="48"/>
      <c r="DG90" s="48"/>
      <c r="DH90" s="48"/>
      <c r="DI90" s="48"/>
      <c r="DJ90" s="48"/>
      <c r="DK90" s="48"/>
      <c r="DL90" s="48"/>
      <c r="DM90" s="48"/>
      <c r="DN90" s="48"/>
      <c r="DP90" s="50"/>
      <c r="DQ90" s="48"/>
      <c r="DR90" s="48"/>
      <c r="DS90" s="48"/>
      <c r="DT90" s="48"/>
      <c r="DU90" s="48"/>
      <c r="DV90" s="48"/>
      <c r="DW90" s="48"/>
      <c r="DX90" s="48"/>
      <c r="DY90" s="51">
        <f t="shared" si="17"/>
      </c>
      <c r="DZ90" s="48">
        <f t="shared" si="18"/>
        <v>0</v>
      </c>
      <c r="EA90" s="48">
        <f t="shared" si="15"/>
      </c>
      <c r="EB90" s="48">
        <f t="shared" si="22"/>
        <v>0</v>
      </c>
      <c r="EC90" s="48">
        <f t="shared" si="23"/>
        <v>0</v>
      </c>
      <c r="ED90" s="48">
        <f t="shared" si="24"/>
      </c>
      <c r="EE90" s="48"/>
      <c r="EF90" s="48"/>
      <c r="EG90" s="48"/>
      <c r="EJ90" s="48">
        <f t="shared" si="19"/>
      </c>
      <c r="EK90" s="48">
        <f t="shared" si="20"/>
      </c>
      <c r="EL90" s="48">
        <f t="shared" si="21"/>
      </c>
      <c r="EP90" s="26"/>
      <c r="EQ90" s="26"/>
      <c r="ER90" s="26"/>
      <c r="ES90"/>
      <c r="ET90"/>
      <c r="EU90"/>
    </row>
    <row r="91" spans="1:151" ht="12.75">
      <c r="A91" s="42">
        <f t="shared" si="16"/>
      </c>
      <c r="C91" s="43"/>
      <c r="D91" s="44"/>
      <c r="E91" s="44"/>
      <c r="F91" s="44"/>
      <c r="G91" s="44"/>
      <c r="H91" s="44"/>
      <c r="I91" s="44"/>
      <c r="J91" s="44"/>
      <c r="K91" s="44"/>
      <c r="L91" s="44"/>
      <c r="M91" s="45"/>
      <c r="N91" s="44"/>
      <c r="O91" s="44"/>
      <c r="P91" s="44"/>
      <c r="Q91" s="44"/>
      <c r="R91" s="44"/>
      <c r="S91" s="44"/>
      <c r="T91" s="44"/>
      <c r="U91" s="44"/>
      <c r="V91" s="44"/>
      <c r="W91" s="46"/>
      <c r="X91" s="44"/>
      <c r="Y91" s="44"/>
      <c r="Z91" s="44"/>
      <c r="AA91" s="44"/>
      <c r="AC91" s="47"/>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9">
        <f t="shared" si="14"/>
        <v>0</v>
      </c>
      <c r="CI91" s="49">
        <f t="shared" si="25"/>
        <v>0</v>
      </c>
      <c r="CJ91" s="48"/>
      <c r="CK91" s="48"/>
      <c r="CL91" s="48"/>
      <c r="CM91" s="48"/>
      <c r="CN91" s="48"/>
      <c r="CO91" s="48"/>
      <c r="CP91" s="48"/>
      <c r="CQ91" s="48"/>
      <c r="CR91" s="49">
        <f t="shared" si="26"/>
        <v>0</v>
      </c>
      <c r="CS91" s="48"/>
      <c r="CT91" s="48"/>
      <c r="CV91" s="50"/>
      <c r="CW91" s="48"/>
      <c r="CX91" s="48"/>
      <c r="CY91" s="48"/>
      <c r="CZ91" s="48"/>
      <c r="DA91" s="48"/>
      <c r="DB91" s="48"/>
      <c r="DC91" s="48"/>
      <c r="DD91" s="48"/>
      <c r="DE91" s="48"/>
      <c r="DF91" s="48"/>
      <c r="DG91" s="48"/>
      <c r="DH91" s="48"/>
      <c r="DI91" s="48"/>
      <c r="DJ91" s="48"/>
      <c r="DK91" s="48"/>
      <c r="DL91" s="48"/>
      <c r="DM91" s="48"/>
      <c r="DN91" s="48"/>
      <c r="DP91" s="50"/>
      <c r="DQ91" s="48"/>
      <c r="DR91" s="48"/>
      <c r="DS91" s="48"/>
      <c r="DT91" s="48"/>
      <c r="DU91" s="48"/>
      <c r="DV91" s="48"/>
      <c r="DW91" s="48"/>
      <c r="DX91" s="48"/>
      <c r="DY91" s="51">
        <f t="shared" si="17"/>
      </c>
      <c r="DZ91" s="48">
        <f t="shared" si="18"/>
        <v>0</v>
      </c>
      <c r="EA91" s="48">
        <f t="shared" si="15"/>
      </c>
      <c r="EB91" s="48">
        <f t="shared" si="22"/>
        <v>0</v>
      </c>
      <c r="EC91" s="48">
        <f t="shared" si="23"/>
        <v>0</v>
      </c>
      <c r="ED91" s="48">
        <f t="shared" si="24"/>
      </c>
      <c r="EE91" s="48"/>
      <c r="EF91" s="48"/>
      <c r="EG91" s="48"/>
      <c r="EJ91" s="48">
        <f t="shared" si="19"/>
      </c>
      <c r="EK91" s="48">
        <f t="shared" si="20"/>
      </c>
      <c r="EL91" s="48">
        <f t="shared" si="21"/>
      </c>
      <c r="EP91" s="26"/>
      <c r="EQ91" s="26"/>
      <c r="ER91" s="26"/>
      <c r="ES91"/>
      <c r="ET91"/>
      <c r="EU91"/>
    </row>
    <row r="92" spans="1:151" ht="12.75">
      <c r="A92" s="42">
        <f t="shared" si="16"/>
      </c>
      <c r="C92" s="43"/>
      <c r="D92" s="44"/>
      <c r="E92" s="44"/>
      <c r="F92" s="44"/>
      <c r="G92" s="44"/>
      <c r="H92" s="44"/>
      <c r="I92" s="44"/>
      <c r="J92" s="44"/>
      <c r="K92" s="44"/>
      <c r="L92" s="44"/>
      <c r="M92" s="45"/>
      <c r="N92" s="44"/>
      <c r="O92" s="44"/>
      <c r="P92" s="44"/>
      <c r="Q92" s="44"/>
      <c r="R92" s="44"/>
      <c r="S92" s="44"/>
      <c r="T92" s="44"/>
      <c r="U92" s="44"/>
      <c r="V92" s="44"/>
      <c r="W92" s="46"/>
      <c r="X92" s="44"/>
      <c r="Y92" s="44"/>
      <c r="Z92" s="44"/>
      <c r="AA92" s="44"/>
      <c r="AC92" s="47"/>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9">
        <f t="shared" si="14"/>
        <v>0</v>
      </c>
      <c r="CI92" s="49">
        <f t="shared" si="25"/>
        <v>0</v>
      </c>
      <c r="CJ92" s="48"/>
      <c r="CK92" s="48"/>
      <c r="CL92" s="48"/>
      <c r="CM92" s="48"/>
      <c r="CN92" s="48"/>
      <c r="CO92" s="48"/>
      <c r="CP92" s="48"/>
      <c r="CQ92" s="48"/>
      <c r="CR92" s="49">
        <f t="shared" si="26"/>
        <v>0</v>
      </c>
      <c r="CS92" s="48"/>
      <c r="CT92" s="48"/>
      <c r="CV92" s="50"/>
      <c r="CW92" s="48"/>
      <c r="CX92" s="48"/>
      <c r="CY92" s="48"/>
      <c r="CZ92" s="48"/>
      <c r="DA92" s="48"/>
      <c r="DB92" s="48"/>
      <c r="DC92" s="48"/>
      <c r="DD92" s="48"/>
      <c r="DE92" s="48"/>
      <c r="DF92" s="48"/>
      <c r="DG92" s="48"/>
      <c r="DH92" s="48"/>
      <c r="DI92" s="48"/>
      <c r="DJ92" s="48"/>
      <c r="DK92" s="48"/>
      <c r="DL92" s="48"/>
      <c r="DM92" s="48"/>
      <c r="DN92" s="48"/>
      <c r="DP92" s="50"/>
      <c r="DQ92" s="48"/>
      <c r="DR92" s="48"/>
      <c r="DS92" s="48"/>
      <c r="DT92" s="48"/>
      <c r="DU92" s="48"/>
      <c r="DV92" s="48"/>
      <c r="DW92" s="48"/>
      <c r="DX92" s="48"/>
      <c r="DY92" s="51">
        <f t="shared" si="17"/>
      </c>
      <c r="DZ92" s="48">
        <f t="shared" si="18"/>
        <v>0</v>
      </c>
      <c r="EA92" s="48">
        <f t="shared" si="15"/>
      </c>
      <c r="EB92" s="48">
        <f t="shared" si="22"/>
        <v>0</v>
      </c>
      <c r="EC92" s="48">
        <f t="shared" si="23"/>
        <v>0</v>
      </c>
      <c r="ED92" s="48">
        <f t="shared" si="24"/>
      </c>
      <c r="EE92" s="48"/>
      <c r="EF92" s="48"/>
      <c r="EG92" s="48"/>
      <c r="EJ92" s="48">
        <f t="shared" si="19"/>
      </c>
      <c r="EK92" s="48">
        <f t="shared" si="20"/>
      </c>
      <c r="EL92" s="48">
        <f t="shared" si="21"/>
      </c>
      <c r="EP92" s="26"/>
      <c r="EQ92" s="26"/>
      <c r="ER92" s="26"/>
      <c r="ES92"/>
      <c r="ET92"/>
      <c r="EU92"/>
    </row>
    <row r="93" spans="1:151" ht="12.75">
      <c r="A93" s="42">
        <f t="shared" si="16"/>
      </c>
      <c r="C93" s="43"/>
      <c r="D93" s="44"/>
      <c r="E93" s="44"/>
      <c r="F93" s="44"/>
      <c r="G93" s="44"/>
      <c r="H93" s="44"/>
      <c r="I93" s="44"/>
      <c r="J93" s="44"/>
      <c r="K93" s="44"/>
      <c r="L93" s="44"/>
      <c r="M93" s="45"/>
      <c r="N93" s="44"/>
      <c r="O93" s="44"/>
      <c r="P93" s="44"/>
      <c r="Q93" s="44"/>
      <c r="R93" s="44"/>
      <c r="S93" s="44"/>
      <c r="T93" s="44"/>
      <c r="U93" s="44"/>
      <c r="V93" s="44"/>
      <c r="W93" s="46"/>
      <c r="X93" s="44"/>
      <c r="Y93" s="44"/>
      <c r="Z93" s="44"/>
      <c r="AA93" s="44"/>
      <c r="AC93" s="47"/>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9">
        <f t="shared" si="14"/>
        <v>0</v>
      </c>
      <c r="CI93" s="49">
        <f t="shared" si="25"/>
        <v>0</v>
      </c>
      <c r="CJ93" s="48"/>
      <c r="CK93" s="48"/>
      <c r="CL93" s="48"/>
      <c r="CM93" s="48"/>
      <c r="CN93" s="48"/>
      <c r="CO93" s="48"/>
      <c r="CP93" s="48"/>
      <c r="CQ93" s="48"/>
      <c r="CR93" s="49">
        <f t="shared" si="26"/>
        <v>0</v>
      </c>
      <c r="CS93" s="48"/>
      <c r="CT93" s="48"/>
      <c r="CV93" s="50"/>
      <c r="CW93" s="48"/>
      <c r="CX93" s="48"/>
      <c r="CY93" s="48"/>
      <c r="CZ93" s="48"/>
      <c r="DA93" s="48"/>
      <c r="DB93" s="48"/>
      <c r="DC93" s="48"/>
      <c r="DD93" s="48"/>
      <c r="DE93" s="48"/>
      <c r="DF93" s="48"/>
      <c r="DG93" s="48"/>
      <c r="DH93" s="48"/>
      <c r="DI93" s="48"/>
      <c r="DJ93" s="48"/>
      <c r="DK93" s="48"/>
      <c r="DL93" s="48"/>
      <c r="DM93" s="48"/>
      <c r="DN93" s="48"/>
      <c r="DP93" s="50"/>
      <c r="DQ93" s="48"/>
      <c r="DR93" s="48"/>
      <c r="DS93" s="48"/>
      <c r="DT93" s="48"/>
      <c r="DU93" s="48"/>
      <c r="DV93" s="48"/>
      <c r="DW93" s="48"/>
      <c r="DX93" s="48"/>
      <c r="DY93" s="51">
        <f t="shared" si="17"/>
      </c>
      <c r="DZ93" s="48">
        <f t="shared" si="18"/>
        <v>0</v>
      </c>
      <c r="EA93" s="48">
        <f t="shared" si="15"/>
      </c>
      <c r="EB93" s="48">
        <f t="shared" si="22"/>
        <v>0</v>
      </c>
      <c r="EC93" s="48">
        <f t="shared" si="23"/>
        <v>0</v>
      </c>
      <c r="ED93" s="48">
        <f t="shared" si="24"/>
      </c>
      <c r="EE93" s="48"/>
      <c r="EF93" s="48"/>
      <c r="EG93" s="48"/>
      <c r="EJ93" s="48">
        <f t="shared" si="19"/>
      </c>
      <c r="EK93" s="48">
        <f t="shared" si="20"/>
      </c>
      <c r="EL93" s="48">
        <f t="shared" si="21"/>
      </c>
      <c r="EP93" s="26"/>
      <c r="EQ93" s="26"/>
      <c r="ER93" s="26"/>
      <c r="ES93"/>
      <c r="ET93"/>
      <c r="EU93"/>
    </row>
    <row r="94" spans="1:151" ht="12.75">
      <c r="A94" s="42">
        <f t="shared" si="16"/>
      </c>
      <c r="C94" s="43"/>
      <c r="D94" s="44"/>
      <c r="E94" s="44"/>
      <c r="F94" s="44"/>
      <c r="G94" s="44"/>
      <c r="H94" s="44"/>
      <c r="I94" s="44"/>
      <c r="J94" s="44"/>
      <c r="K94" s="44"/>
      <c r="L94" s="44"/>
      <c r="M94" s="45"/>
      <c r="N94" s="44"/>
      <c r="O94" s="44"/>
      <c r="P94" s="44"/>
      <c r="Q94" s="44"/>
      <c r="R94" s="44"/>
      <c r="S94" s="44"/>
      <c r="T94" s="44"/>
      <c r="U94" s="44"/>
      <c r="V94" s="44"/>
      <c r="W94" s="46"/>
      <c r="X94" s="44"/>
      <c r="Y94" s="44"/>
      <c r="Z94" s="44"/>
      <c r="AA94" s="44"/>
      <c r="AC94" s="47"/>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9">
        <f t="shared" si="14"/>
        <v>0</v>
      </c>
      <c r="CI94" s="49">
        <f t="shared" si="25"/>
        <v>0</v>
      </c>
      <c r="CJ94" s="48"/>
      <c r="CK94" s="48"/>
      <c r="CL94" s="48"/>
      <c r="CM94" s="48"/>
      <c r="CN94" s="48"/>
      <c r="CO94" s="48"/>
      <c r="CP94" s="48"/>
      <c r="CQ94" s="48"/>
      <c r="CR94" s="49">
        <f t="shared" si="26"/>
        <v>0</v>
      </c>
      <c r="CS94" s="48"/>
      <c r="CT94" s="48"/>
      <c r="CV94" s="50"/>
      <c r="CW94" s="48"/>
      <c r="CX94" s="48"/>
      <c r="CY94" s="48"/>
      <c r="CZ94" s="48"/>
      <c r="DA94" s="48"/>
      <c r="DB94" s="48"/>
      <c r="DC94" s="48"/>
      <c r="DD94" s="48"/>
      <c r="DE94" s="48"/>
      <c r="DF94" s="48"/>
      <c r="DG94" s="48"/>
      <c r="DH94" s="48"/>
      <c r="DI94" s="48"/>
      <c r="DJ94" s="48"/>
      <c r="DK94" s="48"/>
      <c r="DL94" s="48"/>
      <c r="DM94" s="48"/>
      <c r="DN94" s="48"/>
      <c r="DP94" s="50"/>
      <c r="DQ94" s="48"/>
      <c r="DR94" s="48"/>
      <c r="DS94" s="48"/>
      <c r="DT94" s="48"/>
      <c r="DU94" s="48"/>
      <c r="DV94" s="48"/>
      <c r="DW94" s="48"/>
      <c r="DX94" s="48"/>
      <c r="DY94" s="51">
        <f t="shared" si="17"/>
      </c>
      <c r="DZ94" s="48">
        <f t="shared" si="18"/>
        <v>0</v>
      </c>
      <c r="EA94" s="48">
        <f t="shared" si="15"/>
      </c>
      <c r="EB94" s="48">
        <f t="shared" si="22"/>
        <v>0</v>
      </c>
      <c r="EC94" s="48">
        <f t="shared" si="23"/>
        <v>0</v>
      </c>
      <c r="ED94" s="48">
        <f t="shared" si="24"/>
      </c>
      <c r="EE94" s="48"/>
      <c r="EF94" s="48"/>
      <c r="EG94" s="48"/>
      <c r="EJ94" s="48">
        <f t="shared" si="19"/>
      </c>
      <c r="EK94" s="48">
        <f t="shared" si="20"/>
      </c>
      <c r="EL94" s="48">
        <f t="shared" si="21"/>
      </c>
      <c r="EP94" s="26"/>
      <c r="EQ94" s="26"/>
      <c r="ER94" s="26"/>
      <c r="ES94"/>
      <c r="ET94"/>
      <c r="EU94"/>
    </row>
    <row r="95" spans="1:151" ht="12.75">
      <c r="A95" s="42">
        <f t="shared" si="16"/>
      </c>
      <c r="C95" s="43"/>
      <c r="D95" s="44"/>
      <c r="E95" s="44"/>
      <c r="F95" s="44"/>
      <c r="G95" s="44"/>
      <c r="H95" s="44"/>
      <c r="I95" s="44"/>
      <c r="J95" s="44"/>
      <c r="K95" s="44"/>
      <c r="L95" s="44"/>
      <c r="M95" s="45"/>
      <c r="N95" s="44"/>
      <c r="O95" s="44"/>
      <c r="P95" s="44"/>
      <c r="Q95" s="44"/>
      <c r="R95" s="44"/>
      <c r="S95" s="44"/>
      <c r="T95" s="44"/>
      <c r="U95" s="44"/>
      <c r="V95" s="44"/>
      <c r="W95" s="46"/>
      <c r="X95" s="44"/>
      <c r="Y95" s="44"/>
      <c r="Z95" s="44"/>
      <c r="AA95" s="44"/>
      <c r="AC95" s="47"/>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9">
        <f t="shared" si="14"/>
        <v>0</v>
      </c>
      <c r="CI95" s="49">
        <f t="shared" si="25"/>
        <v>0</v>
      </c>
      <c r="CJ95" s="48"/>
      <c r="CK95" s="48"/>
      <c r="CL95" s="48"/>
      <c r="CM95" s="48"/>
      <c r="CN95" s="48"/>
      <c r="CO95" s="48"/>
      <c r="CP95" s="48"/>
      <c r="CQ95" s="48"/>
      <c r="CR95" s="49">
        <f t="shared" si="26"/>
        <v>0</v>
      </c>
      <c r="CS95" s="48"/>
      <c r="CT95" s="48"/>
      <c r="CV95" s="50"/>
      <c r="CW95" s="48"/>
      <c r="CX95" s="48"/>
      <c r="CY95" s="48"/>
      <c r="CZ95" s="48"/>
      <c r="DA95" s="48"/>
      <c r="DB95" s="48"/>
      <c r="DC95" s="48"/>
      <c r="DD95" s="48"/>
      <c r="DE95" s="48"/>
      <c r="DF95" s="48"/>
      <c r="DG95" s="48"/>
      <c r="DH95" s="48"/>
      <c r="DI95" s="48"/>
      <c r="DJ95" s="48"/>
      <c r="DK95" s="48"/>
      <c r="DL95" s="48"/>
      <c r="DM95" s="48"/>
      <c r="DN95" s="48"/>
      <c r="DP95" s="50"/>
      <c r="DQ95" s="48"/>
      <c r="DR95" s="48"/>
      <c r="DS95" s="48"/>
      <c r="DT95" s="48"/>
      <c r="DU95" s="48"/>
      <c r="DV95" s="48"/>
      <c r="DW95" s="48"/>
      <c r="DX95" s="48"/>
      <c r="DY95" s="51">
        <f t="shared" si="17"/>
      </c>
      <c r="DZ95" s="48">
        <f t="shared" si="18"/>
        <v>0</v>
      </c>
      <c r="EA95" s="48">
        <f t="shared" si="15"/>
      </c>
      <c r="EB95" s="48">
        <f t="shared" si="22"/>
        <v>0</v>
      </c>
      <c r="EC95" s="48">
        <f t="shared" si="23"/>
        <v>0</v>
      </c>
      <c r="ED95" s="48">
        <f t="shared" si="24"/>
      </c>
      <c r="EE95" s="48"/>
      <c r="EF95" s="48"/>
      <c r="EG95" s="48"/>
      <c r="EJ95" s="48">
        <f t="shared" si="19"/>
      </c>
      <c r="EK95" s="48">
        <f t="shared" si="20"/>
      </c>
      <c r="EL95" s="48">
        <f t="shared" si="21"/>
      </c>
      <c r="EP95" s="26"/>
      <c r="EQ95" s="26"/>
      <c r="ER95" s="26"/>
      <c r="ES95"/>
      <c r="ET95"/>
      <c r="EU95"/>
    </row>
    <row r="96" spans="1:151" ht="12.75">
      <c r="A96" s="42">
        <f t="shared" si="16"/>
      </c>
      <c r="C96" s="43"/>
      <c r="D96" s="44"/>
      <c r="E96" s="44"/>
      <c r="F96" s="44"/>
      <c r="G96" s="44"/>
      <c r="H96" s="44"/>
      <c r="I96" s="44"/>
      <c r="J96" s="44"/>
      <c r="K96" s="44"/>
      <c r="L96" s="44"/>
      <c r="M96" s="45"/>
      <c r="N96" s="44"/>
      <c r="O96" s="44"/>
      <c r="P96" s="44"/>
      <c r="Q96" s="44"/>
      <c r="R96" s="44"/>
      <c r="S96" s="44"/>
      <c r="T96" s="44"/>
      <c r="U96" s="44"/>
      <c r="V96" s="44"/>
      <c r="W96" s="46"/>
      <c r="X96" s="44"/>
      <c r="Y96" s="44"/>
      <c r="Z96" s="44"/>
      <c r="AA96" s="44"/>
      <c r="AC96" s="47"/>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9">
        <f t="shared" si="14"/>
        <v>0</v>
      </c>
      <c r="CI96" s="49">
        <f t="shared" si="25"/>
        <v>0</v>
      </c>
      <c r="CJ96" s="48"/>
      <c r="CK96" s="48"/>
      <c r="CL96" s="48"/>
      <c r="CM96" s="48"/>
      <c r="CN96" s="48"/>
      <c r="CO96" s="48"/>
      <c r="CP96" s="48"/>
      <c r="CQ96" s="48"/>
      <c r="CR96" s="49">
        <f t="shared" si="26"/>
        <v>0</v>
      </c>
      <c r="CS96" s="48"/>
      <c r="CT96" s="48"/>
      <c r="CV96" s="50"/>
      <c r="CW96" s="48"/>
      <c r="CX96" s="48"/>
      <c r="CY96" s="48"/>
      <c r="CZ96" s="48"/>
      <c r="DA96" s="48"/>
      <c r="DB96" s="48"/>
      <c r="DC96" s="48"/>
      <c r="DD96" s="48"/>
      <c r="DE96" s="48"/>
      <c r="DF96" s="48"/>
      <c r="DG96" s="48"/>
      <c r="DH96" s="48"/>
      <c r="DI96" s="48"/>
      <c r="DJ96" s="48"/>
      <c r="DK96" s="48"/>
      <c r="DL96" s="48"/>
      <c r="DM96" s="48"/>
      <c r="DN96" s="48"/>
      <c r="DP96" s="50"/>
      <c r="DQ96" s="48"/>
      <c r="DR96" s="48"/>
      <c r="DS96" s="48"/>
      <c r="DT96" s="48"/>
      <c r="DU96" s="48"/>
      <c r="DV96" s="48"/>
      <c r="DW96" s="48"/>
      <c r="DX96" s="48"/>
      <c r="DY96" s="51">
        <f t="shared" si="17"/>
      </c>
      <c r="DZ96" s="48">
        <f t="shared" si="18"/>
        <v>0</v>
      </c>
      <c r="EA96" s="48">
        <f t="shared" si="15"/>
      </c>
      <c r="EB96" s="48">
        <f t="shared" si="22"/>
        <v>0</v>
      </c>
      <c r="EC96" s="48">
        <f t="shared" si="23"/>
        <v>0</v>
      </c>
      <c r="ED96" s="48">
        <f t="shared" si="24"/>
      </c>
      <c r="EE96" s="48"/>
      <c r="EF96" s="48"/>
      <c r="EG96" s="48"/>
      <c r="EJ96" s="48">
        <f t="shared" si="19"/>
      </c>
      <c r="EK96" s="48">
        <f t="shared" si="20"/>
      </c>
      <c r="EL96" s="48">
        <f t="shared" si="21"/>
      </c>
      <c r="EP96" s="26"/>
      <c r="EQ96" s="26"/>
      <c r="ER96" s="26"/>
      <c r="ES96"/>
      <c r="ET96"/>
      <c r="EU96"/>
    </row>
    <row r="97" spans="1:151" ht="12.75">
      <c r="A97" s="42">
        <f t="shared" si="16"/>
      </c>
      <c r="C97" s="43"/>
      <c r="D97" s="44"/>
      <c r="E97" s="44"/>
      <c r="F97" s="44"/>
      <c r="G97" s="44"/>
      <c r="H97" s="44"/>
      <c r="I97" s="44"/>
      <c r="J97" s="44"/>
      <c r="K97" s="44"/>
      <c r="L97" s="44"/>
      <c r="M97" s="45"/>
      <c r="N97" s="44"/>
      <c r="O97" s="44"/>
      <c r="P97" s="44"/>
      <c r="Q97" s="44"/>
      <c r="R97" s="44"/>
      <c r="S97" s="44"/>
      <c r="T97" s="44"/>
      <c r="U97" s="44"/>
      <c r="V97" s="44"/>
      <c r="W97" s="46"/>
      <c r="X97" s="44"/>
      <c r="Y97" s="44"/>
      <c r="Z97" s="44"/>
      <c r="AA97" s="44"/>
      <c r="AC97" s="47"/>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9">
        <f t="shared" si="14"/>
        <v>0</v>
      </c>
      <c r="CI97" s="49">
        <f t="shared" si="25"/>
        <v>0</v>
      </c>
      <c r="CJ97" s="48"/>
      <c r="CK97" s="48"/>
      <c r="CL97" s="48"/>
      <c r="CM97" s="48"/>
      <c r="CN97" s="48"/>
      <c r="CO97" s="48"/>
      <c r="CP97" s="48"/>
      <c r="CQ97" s="48"/>
      <c r="CR97" s="49">
        <f t="shared" si="26"/>
        <v>0</v>
      </c>
      <c r="CS97" s="48"/>
      <c r="CT97" s="48"/>
      <c r="CV97" s="50"/>
      <c r="CW97" s="48"/>
      <c r="CX97" s="48"/>
      <c r="CY97" s="48"/>
      <c r="CZ97" s="48"/>
      <c r="DA97" s="48"/>
      <c r="DB97" s="48"/>
      <c r="DC97" s="48"/>
      <c r="DD97" s="48"/>
      <c r="DE97" s="48"/>
      <c r="DF97" s="48"/>
      <c r="DG97" s="48"/>
      <c r="DH97" s="48"/>
      <c r="DI97" s="48"/>
      <c r="DJ97" s="48"/>
      <c r="DK97" s="48"/>
      <c r="DL97" s="48"/>
      <c r="DM97" s="48"/>
      <c r="DN97" s="48"/>
      <c r="DP97" s="50"/>
      <c r="DQ97" s="48"/>
      <c r="DR97" s="48"/>
      <c r="DS97" s="48"/>
      <c r="DT97" s="48"/>
      <c r="DU97" s="48"/>
      <c r="DV97" s="48"/>
      <c r="DW97" s="48"/>
      <c r="DX97" s="48"/>
      <c r="DY97" s="51">
        <f t="shared" si="17"/>
      </c>
      <c r="DZ97" s="48">
        <f t="shared" si="18"/>
        <v>0</v>
      </c>
      <c r="EA97" s="48">
        <f t="shared" si="15"/>
      </c>
      <c r="EB97" s="48">
        <f t="shared" si="22"/>
        <v>0</v>
      </c>
      <c r="EC97" s="48">
        <f t="shared" si="23"/>
        <v>0</v>
      </c>
      <c r="ED97" s="48">
        <f t="shared" si="24"/>
      </c>
      <c r="EE97" s="48"/>
      <c r="EF97" s="48"/>
      <c r="EG97" s="48"/>
      <c r="EJ97" s="48">
        <f t="shared" si="19"/>
      </c>
      <c r="EK97" s="48">
        <f t="shared" si="20"/>
      </c>
      <c r="EL97" s="48">
        <f t="shared" si="21"/>
      </c>
      <c r="EP97" s="26"/>
      <c r="EQ97" s="26"/>
      <c r="ER97" s="26"/>
      <c r="ES97"/>
      <c r="ET97"/>
      <c r="EU97"/>
    </row>
    <row r="98" spans="1:151" ht="12.75">
      <c r="A98" s="42">
        <f t="shared" si="16"/>
      </c>
      <c r="C98" s="43"/>
      <c r="D98" s="44"/>
      <c r="E98" s="44"/>
      <c r="F98" s="44"/>
      <c r="G98" s="44"/>
      <c r="H98" s="44"/>
      <c r="I98" s="44"/>
      <c r="J98" s="44"/>
      <c r="K98" s="44"/>
      <c r="L98" s="44"/>
      <c r="M98" s="45"/>
      <c r="N98" s="44"/>
      <c r="O98" s="44"/>
      <c r="P98" s="44"/>
      <c r="Q98" s="44"/>
      <c r="R98" s="44"/>
      <c r="S98" s="44"/>
      <c r="T98" s="44"/>
      <c r="U98" s="44"/>
      <c r="V98" s="44"/>
      <c r="W98" s="46"/>
      <c r="X98" s="44"/>
      <c r="Y98" s="44"/>
      <c r="Z98" s="44"/>
      <c r="AA98" s="44"/>
      <c r="AC98" s="47"/>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9">
        <f t="shared" si="14"/>
        <v>0</v>
      </c>
      <c r="CI98" s="49">
        <f t="shared" si="25"/>
        <v>0</v>
      </c>
      <c r="CJ98" s="48"/>
      <c r="CK98" s="48"/>
      <c r="CL98" s="48"/>
      <c r="CM98" s="48"/>
      <c r="CN98" s="48"/>
      <c r="CO98" s="48"/>
      <c r="CP98" s="48"/>
      <c r="CQ98" s="48"/>
      <c r="CR98" s="49">
        <f t="shared" si="26"/>
        <v>0</v>
      </c>
      <c r="CS98" s="48"/>
      <c r="CT98" s="48"/>
      <c r="CV98" s="50"/>
      <c r="CW98" s="48"/>
      <c r="CX98" s="48"/>
      <c r="CY98" s="48"/>
      <c r="CZ98" s="48"/>
      <c r="DA98" s="48"/>
      <c r="DB98" s="48"/>
      <c r="DC98" s="48"/>
      <c r="DD98" s="48"/>
      <c r="DE98" s="48"/>
      <c r="DF98" s="48"/>
      <c r="DG98" s="48"/>
      <c r="DH98" s="48"/>
      <c r="DI98" s="48"/>
      <c r="DJ98" s="48"/>
      <c r="DK98" s="48"/>
      <c r="DL98" s="48"/>
      <c r="DM98" s="48"/>
      <c r="DN98" s="48"/>
      <c r="DP98" s="50"/>
      <c r="DQ98" s="48"/>
      <c r="DR98" s="48"/>
      <c r="DS98" s="48"/>
      <c r="DT98" s="48"/>
      <c r="DU98" s="48"/>
      <c r="DV98" s="48"/>
      <c r="DW98" s="48"/>
      <c r="DX98" s="48"/>
      <c r="DY98" s="51">
        <f t="shared" si="17"/>
      </c>
      <c r="DZ98" s="48">
        <f t="shared" si="18"/>
        <v>0</v>
      </c>
      <c r="EA98" s="48">
        <f t="shared" si="15"/>
      </c>
      <c r="EB98" s="48">
        <f t="shared" si="22"/>
        <v>0</v>
      </c>
      <c r="EC98" s="48">
        <f t="shared" si="23"/>
        <v>0</v>
      </c>
      <c r="ED98" s="48">
        <f t="shared" si="24"/>
      </c>
      <c r="EE98" s="48"/>
      <c r="EF98" s="48"/>
      <c r="EG98" s="48"/>
      <c r="EJ98" s="48">
        <f t="shared" si="19"/>
      </c>
      <c r="EK98" s="48">
        <f t="shared" si="20"/>
      </c>
      <c r="EL98" s="48">
        <f t="shared" si="21"/>
      </c>
      <c r="EP98" s="26"/>
      <c r="EQ98" s="26"/>
      <c r="ER98" s="26"/>
      <c r="ES98"/>
      <c r="ET98"/>
      <c r="EU98"/>
    </row>
    <row r="99" spans="1:151" ht="12.75">
      <c r="A99" s="42">
        <f t="shared" si="16"/>
      </c>
      <c r="C99" s="43"/>
      <c r="D99" s="44"/>
      <c r="E99" s="44"/>
      <c r="F99" s="44"/>
      <c r="G99" s="44"/>
      <c r="H99" s="44"/>
      <c r="I99" s="44"/>
      <c r="J99" s="44"/>
      <c r="K99" s="44"/>
      <c r="L99" s="44"/>
      <c r="M99" s="45"/>
      <c r="N99" s="44"/>
      <c r="O99" s="44"/>
      <c r="P99" s="44"/>
      <c r="Q99" s="44"/>
      <c r="R99" s="44"/>
      <c r="S99" s="44"/>
      <c r="T99" s="44"/>
      <c r="U99" s="44"/>
      <c r="V99" s="44"/>
      <c r="W99" s="46"/>
      <c r="X99" s="44"/>
      <c r="Y99" s="44"/>
      <c r="Z99" s="44"/>
      <c r="AA99" s="44"/>
      <c r="AC99" s="47"/>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9">
        <f t="shared" si="14"/>
        <v>0</v>
      </c>
      <c r="CI99" s="49">
        <f t="shared" si="25"/>
        <v>0</v>
      </c>
      <c r="CJ99" s="48"/>
      <c r="CK99" s="48"/>
      <c r="CL99" s="48"/>
      <c r="CM99" s="48"/>
      <c r="CN99" s="48"/>
      <c r="CO99" s="48"/>
      <c r="CP99" s="48"/>
      <c r="CQ99" s="48"/>
      <c r="CR99" s="49">
        <f t="shared" si="26"/>
        <v>0</v>
      </c>
      <c r="CS99" s="48"/>
      <c r="CT99" s="48"/>
      <c r="CV99" s="50"/>
      <c r="CW99" s="48"/>
      <c r="CX99" s="48"/>
      <c r="CY99" s="48"/>
      <c r="CZ99" s="48"/>
      <c r="DA99" s="48"/>
      <c r="DB99" s="48"/>
      <c r="DC99" s="48"/>
      <c r="DD99" s="48"/>
      <c r="DE99" s="48"/>
      <c r="DF99" s="48"/>
      <c r="DG99" s="48"/>
      <c r="DH99" s="48"/>
      <c r="DI99" s="48"/>
      <c r="DJ99" s="48"/>
      <c r="DK99" s="48"/>
      <c r="DL99" s="48"/>
      <c r="DM99" s="48"/>
      <c r="DN99" s="48"/>
      <c r="DP99" s="50"/>
      <c r="DQ99" s="48"/>
      <c r="DR99" s="48"/>
      <c r="DS99" s="48"/>
      <c r="DT99" s="48"/>
      <c r="DU99" s="48"/>
      <c r="DV99" s="48"/>
      <c r="DW99" s="48"/>
      <c r="DX99" s="48"/>
      <c r="DY99" s="51">
        <f t="shared" si="17"/>
      </c>
      <c r="DZ99" s="48">
        <f t="shared" si="18"/>
        <v>0</v>
      </c>
      <c r="EA99" s="48">
        <f t="shared" si="15"/>
      </c>
      <c r="EB99" s="48">
        <f t="shared" si="22"/>
        <v>0</v>
      </c>
      <c r="EC99" s="48">
        <f t="shared" si="23"/>
        <v>0</v>
      </c>
      <c r="ED99" s="48">
        <f t="shared" si="24"/>
      </c>
      <c r="EE99" s="48"/>
      <c r="EF99" s="48"/>
      <c r="EG99" s="48"/>
      <c r="EJ99" s="48">
        <f t="shared" si="19"/>
      </c>
      <c r="EK99" s="48">
        <f t="shared" si="20"/>
      </c>
      <c r="EL99" s="48">
        <f t="shared" si="21"/>
      </c>
      <c r="EP99" s="26"/>
      <c r="EQ99" s="26"/>
      <c r="ER99" s="26"/>
      <c r="ES99"/>
      <c r="ET99"/>
      <c r="EU99"/>
    </row>
    <row r="100" spans="1:151" ht="12.75">
      <c r="A100" s="42">
        <f t="shared" si="16"/>
      </c>
      <c r="C100" s="43"/>
      <c r="D100" s="44"/>
      <c r="E100" s="44"/>
      <c r="F100" s="44"/>
      <c r="G100" s="44"/>
      <c r="H100" s="44"/>
      <c r="I100" s="44"/>
      <c r="J100" s="44"/>
      <c r="K100" s="44"/>
      <c r="L100" s="44"/>
      <c r="M100" s="45"/>
      <c r="N100" s="44"/>
      <c r="O100" s="44"/>
      <c r="P100" s="44"/>
      <c r="Q100" s="44"/>
      <c r="R100" s="44"/>
      <c r="S100" s="44"/>
      <c r="T100" s="44"/>
      <c r="U100" s="44"/>
      <c r="V100" s="44"/>
      <c r="W100" s="46"/>
      <c r="X100" s="44"/>
      <c r="Y100" s="44"/>
      <c r="Z100" s="44"/>
      <c r="AA100" s="44"/>
      <c r="AC100" s="47"/>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9">
        <f t="shared" si="14"/>
        <v>0</v>
      </c>
      <c r="CI100" s="49">
        <f t="shared" si="25"/>
        <v>0</v>
      </c>
      <c r="CJ100" s="48"/>
      <c r="CK100" s="48"/>
      <c r="CL100" s="48"/>
      <c r="CM100" s="48"/>
      <c r="CN100" s="48"/>
      <c r="CO100" s="48"/>
      <c r="CP100" s="48"/>
      <c r="CQ100" s="48"/>
      <c r="CR100" s="49">
        <f t="shared" si="26"/>
        <v>0</v>
      </c>
      <c r="CS100" s="48"/>
      <c r="CT100" s="48"/>
      <c r="CV100" s="50"/>
      <c r="CW100" s="48"/>
      <c r="CX100" s="48"/>
      <c r="CY100" s="48"/>
      <c r="CZ100" s="48"/>
      <c r="DA100" s="48"/>
      <c r="DB100" s="48"/>
      <c r="DC100" s="48"/>
      <c r="DD100" s="48"/>
      <c r="DE100" s="48"/>
      <c r="DF100" s="48"/>
      <c r="DG100" s="48"/>
      <c r="DH100" s="48"/>
      <c r="DI100" s="48"/>
      <c r="DJ100" s="48"/>
      <c r="DK100" s="48"/>
      <c r="DL100" s="48"/>
      <c r="DM100" s="48"/>
      <c r="DN100" s="48"/>
      <c r="DP100" s="50"/>
      <c r="DQ100" s="48"/>
      <c r="DR100" s="48"/>
      <c r="DS100" s="48"/>
      <c r="DT100" s="48"/>
      <c r="DU100" s="48"/>
      <c r="DV100" s="48"/>
      <c r="DW100" s="48"/>
      <c r="DX100" s="48"/>
      <c r="DY100" s="51">
        <f t="shared" si="17"/>
      </c>
      <c r="DZ100" s="48">
        <f t="shared" si="18"/>
        <v>0</v>
      </c>
      <c r="EA100" s="48">
        <f t="shared" si="15"/>
      </c>
      <c r="EB100" s="48">
        <f t="shared" si="22"/>
        <v>0</v>
      </c>
      <c r="EC100" s="48">
        <f t="shared" si="23"/>
        <v>0</v>
      </c>
      <c r="ED100" s="48">
        <f t="shared" si="24"/>
      </c>
      <c r="EE100" s="48"/>
      <c r="EF100" s="48"/>
      <c r="EG100" s="48"/>
      <c r="EJ100" s="48">
        <f t="shared" si="19"/>
      </c>
      <c r="EK100" s="48">
        <f t="shared" si="20"/>
      </c>
      <c r="EL100" s="48">
        <f t="shared" si="21"/>
      </c>
      <c r="EP100" s="26"/>
      <c r="EQ100" s="26"/>
      <c r="ER100" s="26"/>
      <c r="ES100"/>
      <c r="ET100"/>
      <c r="EU100"/>
    </row>
    <row r="101" spans="1:151" ht="12.75">
      <c r="A101" s="42">
        <f t="shared" si="16"/>
      </c>
      <c r="C101" s="43"/>
      <c r="D101" s="44"/>
      <c r="E101" s="44"/>
      <c r="F101" s="44"/>
      <c r="G101" s="44"/>
      <c r="H101" s="44"/>
      <c r="I101" s="44"/>
      <c r="J101" s="44"/>
      <c r="K101" s="44"/>
      <c r="L101" s="44"/>
      <c r="M101" s="45"/>
      <c r="N101" s="44"/>
      <c r="O101" s="44"/>
      <c r="P101" s="44"/>
      <c r="Q101" s="44"/>
      <c r="R101" s="44"/>
      <c r="S101" s="44"/>
      <c r="T101" s="44"/>
      <c r="U101" s="44"/>
      <c r="V101" s="44"/>
      <c r="W101" s="46"/>
      <c r="X101" s="44"/>
      <c r="Y101" s="44"/>
      <c r="Z101" s="44"/>
      <c r="AA101" s="44"/>
      <c r="AC101" s="47"/>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9">
        <f t="shared" si="14"/>
        <v>0</v>
      </c>
      <c r="CI101" s="49">
        <f t="shared" si="25"/>
        <v>0</v>
      </c>
      <c r="CJ101" s="48"/>
      <c r="CK101" s="48"/>
      <c r="CL101" s="48"/>
      <c r="CM101" s="48"/>
      <c r="CN101" s="48"/>
      <c r="CO101" s="48"/>
      <c r="CP101" s="48"/>
      <c r="CQ101" s="48"/>
      <c r="CR101" s="49">
        <f t="shared" si="26"/>
        <v>0</v>
      </c>
      <c r="CS101" s="48"/>
      <c r="CT101" s="48"/>
      <c r="CV101" s="50"/>
      <c r="CW101" s="48"/>
      <c r="CX101" s="48"/>
      <c r="CY101" s="48"/>
      <c r="CZ101" s="48"/>
      <c r="DA101" s="48"/>
      <c r="DB101" s="48"/>
      <c r="DC101" s="48"/>
      <c r="DD101" s="48"/>
      <c r="DE101" s="48"/>
      <c r="DF101" s="48"/>
      <c r="DG101" s="48"/>
      <c r="DH101" s="48"/>
      <c r="DI101" s="48"/>
      <c r="DJ101" s="48"/>
      <c r="DK101" s="48"/>
      <c r="DL101" s="48"/>
      <c r="DM101" s="48"/>
      <c r="DN101" s="48"/>
      <c r="DP101" s="50"/>
      <c r="DQ101" s="48"/>
      <c r="DR101" s="48"/>
      <c r="DS101" s="48"/>
      <c r="DT101" s="48"/>
      <c r="DU101" s="48"/>
      <c r="DV101" s="48"/>
      <c r="DW101" s="48"/>
      <c r="DX101" s="48"/>
      <c r="DY101" s="51">
        <f t="shared" si="17"/>
      </c>
      <c r="DZ101" s="48">
        <f t="shared" si="18"/>
        <v>0</v>
      </c>
      <c r="EA101" s="48">
        <f t="shared" si="15"/>
      </c>
      <c r="EB101" s="48">
        <f t="shared" si="22"/>
        <v>0</v>
      </c>
      <c r="EC101" s="48">
        <f t="shared" si="23"/>
        <v>0</v>
      </c>
      <c r="ED101" s="48">
        <f t="shared" si="24"/>
      </c>
      <c r="EE101" s="48"/>
      <c r="EF101" s="48"/>
      <c r="EG101" s="48"/>
      <c r="EJ101" s="48">
        <f t="shared" si="19"/>
      </c>
      <c r="EK101" s="48">
        <f t="shared" si="20"/>
      </c>
      <c r="EL101" s="48">
        <f t="shared" si="21"/>
      </c>
      <c r="EP101" s="26"/>
      <c r="EQ101" s="26"/>
      <c r="ER101" s="26"/>
      <c r="ES101"/>
      <c r="ET101"/>
      <c r="EU101"/>
    </row>
    <row r="102" spans="1:142" ht="12.75">
      <c r="A102" s="42">
        <f t="shared" si="16"/>
      </c>
      <c r="C102" s="43"/>
      <c r="D102" s="44"/>
      <c r="E102" s="44"/>
      <c r="F102" s="44"/>
      <c r="G102" s="44"/>
      <c r="H102" s="44"/>
      <c r="I102" s="44"/>
      <c r="J102" s="44"/>
      <c r="K102" s="44"/>
      <c r="L102" s="44"/>
      <c r="M102" s="45"/>
      <c r="N102" s="44"/>
      <c r="O102" s="44"/>
      <c r="P102" s="44"/>
      <c r="Q102" s="44"/>
      <c r="R102" s="44"/>
      <c r="S102" s="44"/>
      <c r="T102" s="44"/>
      <c r="U102" s="44"/>
      <c r="V102" s="44"/>
      <c r="W102" s="46"/>
      <c r="X102" s="44"/>
      <c r="Y102" s="44"/>
      <c r="Z102" s="44"/>
      <c r="AA102" s="44"/>
      <c r="AC102" s="47"/>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9">
        <f t="shared" si="14"/>
        <v>0</v>
      </c>
      <c r="CI102" s="49">
        <f t="shared" si="25"/>
        <v>0</v>
      </c>
      <c r="CJ102" s="48"/>
      <c r="CK102" s="48"/>
      <c r="CL102" s="48"/>
      <c r="CM102" s="48"/>
      <c r="CN102" s="48"/>
      <c r="CO102" s="48"/>
      <c r="CP102" s="48"/>
      <c r="CQ102" s="48"/>
      <c r="CR102" s="49">
        <f t="shared" si="26"/>
        <v>0</v>
      </c>
      <c r="CS102" s="48"/>
      <c r="CT102" s="48"/>
      <c r="CV102" s="50"/>
      <c r="CW102" s="48"/>
      <c r="CX102" s="48"/>
      <c r="CY102" s="48"/>
      <c r="CZ102" s="48"/>
      <c r="DA102" s="48"/>
      <c r="DB102" s="48"/>
      <c r="DC102" s="48"/>
      <c r="DD102" s="48"/>
      <c r="DE102" s="48"/>
      <c r="DF102" s="48"/>
      <c r="DG102" s="48"/>
      <c r="DH102" s="48"/>
      <c r="DI102" s="48"/>
      <c r="DJ102" s="48"/>
      <c r="DK102" s="48"/>
      <c r="DL102" s="48"/>
      <c r="DM102" s="48"/>
      <c r="DN102" s="48"/>
      <c r="DP102" s="50"/>
      <c r="DQ102" s="48"/>
      <c r="DR102" s="48"/>
      <c r="DS102" s="48"/>
      <c r="DT102" s="48"/>
      <c r="DU102" s="48"/>
      <c r="DV102" s="48"/>
      <c r="DW102" s="48"/>
      <c r="DX102" s="48"/>
      <c r="DY102" s="51">
        <f t="shared" si="17"/>
      </c>
      <c r="DZ102" s="48">
        <f t="shared" si="18"/>
        <v>0</v>
      </c>
      <c r="EA102" s="48">
        <f t="shared" si="15"/>
      </c>
      <c r="EB102" s="48">
        <f t="shared" si="22"/>
        <v>0</v>
      </c>
      <c r="EC102" s="48">
        <f t="shared" si="23"/>
        <v>0</v>
      </c>
      <c r="ED102" s="48">
        <f t="shared" si="24"/>
      </c>
      <c r="EE102" s="48"/>
      <c r="EF102" s="48"/>
      <c r="EG102" s="48"/>
      <c r="EJ102" s="48">
        <f t="shared" si="19"/>
      </c>
      <c r="EK102" s="48">
        <f t="shared" si="20"/>
      </c>
      <c r="EL102" s="48">
        <f t="shared" si="21"/>
      </c>
    </row>
    <row r="103" spans="1:142" ht="12.75">
      <c r="A103" s="42">
        <f t="shared" si="16"/>
      </c>
      <c r="C103" s="43"/>
      <c r="D103" s="44"/>
      <c r="E103" s="44"/>
      <c r="F103" s="44"/>
      <c r="G103" s="44"/>
      <c r="H103" s="44"/>
      <c r="I103" s="44"/>
      <c r="J103" s="44"/>
      <c r="K103" s="44"/>
      <c r="L103" s="44"/>
      <c r="M103" s="45"/>
      <c r="N103" s="44"/>
      <c r="O103" s="44"/>
      <c r="P103" s="44"/>
      <c r="Q103" s="44"/>
      <c r="R103" s="44"/>
      <c r="S103" s="44"/>
      <c r="T103" s="44"/>
      <c r="U103" s="44"/>
      <c r="V103" s="44"/>
      <c r="W103" s="46"/>
      <c r="X103" s="44"/>
      <c r="Y103" s="44"/>
      <c r="Z103" s="44"/>
      <c r="AA103" s="44"/>
      <c r="AC103" s="47"/>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9">
        <f t="shared" si="14"/>
        <v>0</v>
      </c>
      <c r="CI103" s="49">
        <f t="shared" si="25"/>
        <v>0</v>
      </c>
      <c r="CJ103" s="48"/>
      <c r="CK103" s="48"/>
      <c r="CL103" s="48"/>
      <c r="CM103" s="48"/>
      <c r="CN103" s="48"/>
      <c r="CO103" s="48"/>
      <c r="CP103" s="48"/>
      <c r="CQ103" s="48"/>
      <c r="CR103" s="49">
        <f t="shared" si="26"/>
        <v>0</v>
      </c>
      <c r="CS103" s="48"/>
      <c r="CT103" s="48"/>
      <c r="CV103" s="50"/>
      <c r="CW103" s="48"/>
      <c r="CX103" s="48"/>
      <c r="CY103" s="48"/>
      <c r="CZ103" s="48"/>
      <c r="DA103" s="48"/>
      <c r="DB103" s="48"/>
      <c r="DC103" s="48"/>
      <c r="DD103" s="48"/>
      <c r="DE103" s="48"/>
      <c r="DF103" s="48"/>
      <c r="DG103" s="48"/>
      <c r="DH103" s="48"/>
      <c r="DI103" s="48"/>
      <c r="DJ103" s="48"/>
      <c r="DK103" s="48"/>
      <c r="DL103" s="48"/>
      <c r="DM103" s="48"/>
      <c r="DN103" s="48"/>
      <c r="DP103" s="50"/>
      <c r="DQ103" s="48"/>
      <c r="DR103" s="48"/>
      <c r="DS103" s="48"/>
      <c r="DT103" s="48"/>
      <c r="DU103" s="48"/>
      <c r="DV103" s="48"/>
      <c r="DW103" s="48"/>
      <c r="DX103" s="48"/>
      <c r="DY103" s="51">
        <f t="shared" si="17"/>
      </c>
      <c r="DZ103" s="48">
        <f t="shared" si="18"/>
        <v>0</v>
      </c>
      <c r="EA103" s="48">
        <f t="shared" si="15"/>
      </c>
      <c r="EB103" s="48">
        <f t="shared" si="22"/>
        <v>0</v>
      </c>
      <c r="EC103" s="48">
        <f t="shared" si="23"/>
        <v>0</v>
      </c>
      <c r="ED103" s="48">
        <f t="shared" si="24"/>
      </c>
      <c r="EE103" s="48"/>
      <c r="EF103" s="48"/>
      <c r="EG103" s="48"/>
      <c r="EJ103" s="48">
        <f t="shared" si="19"/>
      </c>
      <c r="EK103" s="48">
        <f t="shared" si="20"/>
      </c>
      <c r="EL103" s="48">
        <f t="shared" si="21"/>
      </c>
    </row>
    <row r="104" spans="1:142" ht="12.75">
      <c r="A104" s="42">
        <f t="shared" si="16"/>
      </c>
      <c r="C104" s="43"/>
      <c r="D104" s="44"/>
      <c r="E104" s="44"/>
      <c r="F104" s="44"/>
      <c r="G104" s="44"/>
      <c r="H104" s="44"/>
      <c r="I104" s="44"/>
      <c r="J104" s="44"/>
      <c r="K104" s="44"/>
      <c r="L104" s="44"/>
      <c r="M104" s="45"/>
      <c r="N104" s="44"/>
      <c r="O104" s="44"/>
      <c r="P104" s="44"/>
      <c r="Q104" s="44"/>
      <c r="R104" s="44"/>
      <c r="S104" s="44"/>
      <c r="T104" s="44"/>
      <c r="U104" s="44"/>
      <c r="V104" s="44"/>
      <c r="W104" s="46"/>
      <c r="X104" s="44"/>
      <c r="Y104" s="44"/>
      <c r="Z104" s="44"/>
      <c r="AA104" s="44"/>
      <c r="AC104" s="47"/>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9">
        <f t="shared" si="14"/>
        <v>0</v>
      </c>
      <c r="CI104" s="49">
        <f t="shared" si="25"/>
        <v>0</v>
      </c>
      <c r="CJ104" s="48"/>
      <c r="CK104" s="48"/>
      <c r="CL104" s="48"/>
      <c r="CM104" s="48"/>
      <c r="CN104" s="48"/>
      <c r="CO104" s="48"/>
      <c r="CP104" s="48"/>
      <c r="CQ104" s="48"/>
      <c r="CR104" s="49">
        <f t="shared" si="26"/>
        <v>0</v>
      </c>
      <c r="CS104" s="48"/>
      <c r="CT104" s="48"/>
      <c r="CV104" s="50"/>
      <c r="CW104" s="48"/>
      <c r="CX104" s="48"/>
      <c r="CY104" s="48"/>
      <c r="CZ104" s="48"/>
      <c r="DA104" s="48"/>
      <c r="DB104" s="48"/>
      <c r="DC104" s="48"/>
      <c r="DD104" s="48"/>
      <c r="DE104" s="48"/>
      <c r="DF104" s="48"/>
      <c r="DG104" s="48"/>
      <c r="DH104" s="48"/>
      <c r="DI104" s="48"/>
      <c r="DJ104" s="48"/>
      <c r="DK104" s="48"/>
      <c r="DL104" s="48"/>
      <c r="DM104" s="48"/>
      <c r="DN104" s="48"/>
      <c r="DP104" s="50"/>
      <c r="DQ104" s="48"/>
      <c r="DR104" s="48"/>
      <c r="DS104" s="48"/>
      <c r="DT104" s="48"/>
      <c r="DU104" s="48"/>
      <c r="DV104" s="48"/>
      <c r="DW104" s="48"/>
      <c r="DX104" s="48"/>
      <c r="DY104" s="51">
        <f t="shared" si="17"/>
      </c>
      <c r="DZ104" s="48">
        <f t="shared" si="18"/>
        <v>0</v>
      </c>
      <c r="EA104" s="48">
        <f t="shared" si="15"/>
      </c>
      <c r="EB104" s="48">
        <f t="shared" si="22"/>
        <v>0</v>
      </c>
      <c r="EC104" s="48">
        <f t="shared" si="23"/>
        <v>0</v>
      </c>
      <c r="ED104" s="48">
        <f t="shared" si="24"/>
      </c>
      <c r="EE104" s="48"/>
      <c r="EF104" s="48"/>
      <c r="EG104" s="48"/>
      <c r="EJ104" s="48">
        <f t="shared" si="19"/>
      </c>
      <c r="EK104" s="48">
        <f t="shared" si="20"/>
      </c>
      <c r="EL104" s="48">
        <f t="shared" si="21"/>
      </c>
    </row>
    <row r="105" spans="1:142" ht="12.75">
      <c r="A105" s="42">
        <f t="shared" si="16"/>
      </c>
      <c r="C105" s="43"/>
      <c r="D105" s="44"/>
      <c r="E105" s="44"/>
      <c r="F105" s="44"/>
      <c r="G105" s="44"/>
      <c r="H105" s="44"/>
      <c r="I105" s="44"/>
      <c r="J105" s="44"/>
      <c r="K105" s="44"/>
      <c r="L105" s="44"/>
      <c r="M105" s="45"/>
      <c r="N105" s="44"/>
      <c r="O105" s="44"/>
      <c r="P105" s="44"/>
      <c r="Q105" s="44"/>
      <c r="R105" s="44"/>
      <c r="S105" s="44"/>
      <c r="T105" s="44"/>
      <c r="U105" s="44"/>
      <c r="V105" s="44"/>
      <c r="W105" s="46"/>
      <c r="X105" s="44"/>
      <c r="Y105" s="44"/>
      <c r="Z105" s="44"/>
      <c r="AA105" s="44"/>
      <c r="AC105" s="47"/>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9">
        <f t="shared" si="14"/>
        <v>0</v>
      </c>
      <c r="CI105" s="49">
        <f t="shared" si="25"/>
        <v>0</v>
      </c>
      <c r="CJ105" s="48"/>
      <c r="CK105" s="48"/>
      <c r="CL105" s="48"/>
      <c r="CM105" s="48"/>
      <c r="CN105" s="48"/>
      <c r="CO105" s="48"/>
      <c r="CP105" s="48"/>
      <c r="CQ105" s="48"/>
      <c r="CR105" s="49">
        <f t="shared" si="26"/>
        <v>0</v>
      </c>
      <c r="CS105" s="48"/>
      <c r="CT105" s="48"/>
      <c r="CV105" s="50"/>
      <c r="CW105" s="48"/>
      <c r="CX105" s="48"/>
      <c r="CY105" s="48"/>
      <c r="CZ105" s="48"/>
      <c r="DA105" s="48"/>
      <c r="DB105" s="48"/>
      <c r="DC105" s="48"/>
      <c r="DD105" s="48"/>
      <c r="DE105" s="48"/>
      <c r="DF105" s="48"/>
      <c r="DG105" s="48"/>
      <c r="DH105" s="48"/>
      <c r="DI105" s="48"/>
      <c r="DJ105" s="48"/>
      <c r="DK105" s="48"/>
      <c r="DL105" s="48"/>
      <c r="DM105" s="48"/>
      <c r="DN105" s="48"/>
      <c r="DP105" s="50"/>
      <c r="DQ105" s="48"/>
      <c r="DR105" s="48"/>
      <c r="DS105" s="48"/>
      <c r="DT105" s="48"/>
      <c r="DU105" s="48"/>
      <c r="DV105" s="48"/>
      <c r="DW105" s="48"/>
      <c r="DX105" s="48"/>
      <c r="DY105" s="51">
        <f t="shared" si="17"/>
      </c>
      <c r="DZ105" s="48">
        <f t="shared" si="18"/>
        <v>0</v>
      </c>
      <c r="EA105" s="48">
        <f t="shared" si="15"/>
      </c>
      <c r="EB105" s="48">
        <f t="shared" si="22"/>
        <v>0</v>
      </c>
      <c r="EC105" s="48">
        <f t="shared" si="23"/>
        <v>0</v>
      </c>
      <c r="ED105" s="48">
        <f t="shared" si="24"/>
      </c>
      <c r="EE105" s="48"/>
      <c r="EF105" s="48"/>
      <c r="EG105" s="48"/>
      <c r="EJ105" s="48">
        <f t="shared" si="19"/>
      </c>
      <c r="EK105" s="48">
        <f t="shared" si="20"/>
      </c>
      <c r="EL105" s="48">
        <f t="shared" si="21"/>
      </c>
    </row>
    <row r="106" spans="1:142" ht="12.75">
      <c r="A106" s="42">
        <f t="shared" si="16"/>
      </c>
      <c r="C106" s="43"/>
      <c r="D106" s="44"/>
      <c r="E106" s="44"/>
      <c r="F106" s="44"/>
      <c r="G106" s="44"/>
      <c r="H106" s="44"/>
      <c r="I106" s="44"/>
      <c r="J106" s="44"/>
      <c r="K106" s="44"/>
      <c r="L106" s="44"/>
      <c r="M106" s="45"/>
      <c r="N106" s="44"/>
      <c r="O106" s="44"/>
      <c r="P106" s="44"/>
      <c r="Q106" s="44"/>
      <c r="R106" s="44"/>
      <c r="S106" s="44"/>
      <c r="T106" s="44"/>
      <c r="U106" s="44"/>
      <c r="V106" s="44"/>
      <c r="W106" s="46"/>
      <c r="X106" s="44"/>
      <c r="Y106" s="44"/>
      <c r="Z106" s="44"/>
      <c r="AA106" s="44"/>
      <c r="AC106" s="47"/>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9">
        <f t="shared" si="14"/>
        <v>0</v>
      </c>
      <c r="CI106" s="49">
        <f t="shared" si="25"/>
        <v>0</v>
      </c>
      <c r="CJ106" s="48"/>
      <c r="CK106" s="48"/>
      <c r="CL106" s="48"/>
      <c r="CM106" s="48"/>
      <c r="CN106" s="48"/>
      <c r="CO106" s="48"/>
      <c r="CP106" s="48"/>
      <c r="CQ106" s="48"/>
      <c r="CR106" s="49">
        <f t="shared" si="26"/>
        <v>0</v>
      </c>
      <c r="CS106" s="48"/>
      <c r="CT106" s="48"/>
      <c r="CV106" s="50"/>
      <c r="CW106" s="48"/>
      <c r="CX106" s="48"/>
      <c r="CY106" s="48"/>
      <c r="CZ106" s="48"/>
      <c r="DA106" s="48"/>
      <c r="DB106" s="48"/>
      <c r="DC106" s="48"/>
      <c r="DD106" s="48"/>
      <c r="DE106" s="48"/>
      <c r="DF106" s="48"/>
      <c r="DG106" s="48"/>
      <c r="DH106" s="48"/>
      <c r="DI106" s="48"/>
      <c r="DJ106" s="48"/>
      <c r="DK106" s="48"/>
      <c r="DL106" s="48"/>
      <c r="DM106" s="48"/>
      <c r="DN106" s="48"/>
      <c r="DP106" s="50"/>
      <c r="DQ106" s="48"/>
      <c r="DR106" s="48"/>
      <c r="DS106" s="48"/>
      <c r="DT106" s="48"/>
      <c r="DU106" s="48"/>
      <c r="DV106" s="48"/>
      <c r="DW106" s="48"/>
      <c r="DX106" s="48"/>
      <c r="DY106" s="51">
        <f t="shared" si="17"/>
      </c>
      <c r="DZ106" s="48">
        <f t="shared" si="18"/>
        <v>0</v>
      </c>
      <c r="EA106" s="48">
        <f t="shared" si="15"/>
      </c>
      <c r="EB106" s="48">
        <f t="shared" si="22"/>
        <v>0</v>
      </c>
      <c r="EC106" s="48">
        <f t="shared" si="23"/>
        <v>0</v>
      </c>
      <c r="ED106" s="48">
        <f t="shared" si="24"/>
      </c>
      <c r="EE106" s="48"/>
      <c r="EF106" s="48"/>
      <c r="EG106" s="48"/>
      <c r="EJ106" s="48">
        <f t="shared" si="19"/>
      </c>
      <c r="EK106" s="48">
        <f t="shared" si="20"/>
      </c>
      <c r="EL106" s="48">
        <f t="shared" si="21"/>
      </c>
    </row>
    <row r="107" spans="1:142" ht="12.75">
      <c r="A107" s="42">
        <f t="shared" si="16"/>
      </c>
      <c r="C107" s="43"/>
      <c r="D107" s="44"/>
      <c r="E107" s="44"/>
      <c r="F107" s="44"/>
      <c r="G107" s="44"/>
      <c r="H107" s="44"/>
      <c r="I107" s="44"/>
      <c r="J107" s="44"/>
      <c r="K107" s="44"/>
      <c r="L107" s="44"/>
      <c r="M107" s="45"/>
      <c r="N107" s="44"/>
      <c r="O107" s="44"/>
      <c r="P107" s="44"/>
      <c r="Q107" s="44"/>
      <c r="R107" s="44"/>
      <c r="S107" s="44"/>
      <c r="T107" s="44"/>
      <c r="U107" s="44"/>
      <c r="V107" s="44"/>
      <c r="W107" s="46"/>
      <c r="X107" s="44"/>
      <c r="Y107" s="44"/>
      <c r="Z107" s="44"/>
      <c r="AA107" s="44"/>
      <c r="AC107" s="47"/>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9">
        <f t="shared" si="14"/>
        <v>0</v>
      </c>
      <c r="CI107" s="49">
        <f t="shared" si="25"/>
        <v>0</v>
      </c>
      <c r="CJ107" s="48"/>
      <c r="CK107" s="48"/>
      <c r="CL107" s="48"/>
      <c r="CM107" s="48"/>
      <c r="CN107" s="48"/>
      <c r="CO107" s="48"/>
      <c r="CP107" s="48"/>
      <c r="CQ107" s="48"/>
      <c r="CR107" s="49">
        <f t="shared" si="26"/>
        <v>0</v>
      </c>
      <c r="CS107" s="48"/>
      <c r="CT107" s="48"/>
      <c r="CV107" s="50"/>
      <c r="CW107" s="48"/>
      <c r="CX107" s="48"/>
      <c r="CY107" s="48"/>
      <c r="CZ107" s="48"/>
      <c r="DA107" s="48"/>
      <c r="DB107" s="48"/>
      <c r="DC107" s="48"/>
      <c r="DD107" s="48"/>
      <c r="DE107" s="48"/>
      <c r="DF107" s="48"/>
      <c r="DG107" s="48"/>
      <c r="DH107" s="48"/>
      <c r="DI107" s="48"/>
      <c r="DJ107" s="48"/>
      <c r="DK107" s="48"/>
      <c r="DL107" s="48"/>
      <c r="DM107" s="48"/>
      <c r="DN107" s="48"/>
      <c r="DP107" s="50"/>
      <c r="DQ107" s="48"/>
      <c r="DR107" s="48"/>
      <c r="DS107" s="48"/>
      <c r="DT107" s="48"/>
      <c r="DU107" s="48"/>
      <c r="DV107" s="48"/>
      <c r="DW107" s="48"/>
      <c r="DX107" s="48"/>
      <c r="DY107" s="51">
        <f t="shared" si="17"/>
      </c>
      <c r="DZ107" s="48">
        <f t="shared" si="18"/>
        <v>0</v>
      </c>
      <c r="EA107" s="48">
        <f t="shared" si="15"/>
      </c>
      <c r="EB107" s="48">
        <f t="shared" si="22"/>
        <v>0</v>
      </c>
      <c r="EC107" s="48">
        <f t="shared" si="23"/>
        <v>0</v>
      </c>
      <c r="ED107" s="48">
        <f t="shared" si="24"/>
      </c>
      <c r="EE107" s="48"/>
      <c r="EF107" s="48"/>
      <c r="EG107" s="48"/>
      <c r="EJ107" s="48">
        <f t="shared" si="19"/>
      </c>
      <c r="EK107" s="48">
        <f t="shared" si="20"/>
      </c>
      <c r="EL107" s="48">
        <f t="shared" si="21"/>
      </c>
    </row>
    <row r="108" spans="1:142" ht="12.75">
      <c r="A108" s="42">
        <f t="shared" si="16"/>
      </c>
      <c r="C108" s="43"/>
      <c r="D108" s="44"/>
      <c r="E108" s="44"/>
      <c r="F108" s="44"/>
      <c r="G108" s="44"/>
      <c r="H108" s="44"/>
      <c r="I108" s="44"/>
      <c r="J108" s="44"/>
      <c r="K108" s="44"/>
      <c r="L108" s="44"/>
      <c r="M108" s="45"/>
      <c r="N108" s="44"/>
      <c r="O108" s="44"/>
      <c r="P108" s="44"/>
      <c r="Q108" s="44"/>
      <c r="R108" s="44"/>
      <c r="S108" s="44"/>
      <c r="T108" s="44"/>
      <c r="U108" s="44"/>
      <c r="V108" s="44"/>
      <c r="W108" s="46"/>
      <c r="X108" s="44"/>
      <c r="Y108" s="44"/>
      <c r="Z108" s="44"/>
      <c r="AA108" s="44"/>
      <c r="AC108" s="47"/>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9">
        <f t="shared" si="14"/>
        <v>0</v>
      </c>
      <c r="CI108" s="49">
        <f t="shared" si="25"/>
        <v>0</v>
      </c>
      <c r="CJ108" s="48"/>
      <c r="CK108" s="48"/>
      <c r="CL108" s="48"/>
      <c r="CM108" s="48"/>
      <c r="CN108" s="48"/>
      <c r="CO108" s="48"/>
      <c r="CP108" s="48"/>
      <c r="CQ108" s="48"/>
      <c r="CR108" s="49">
        <f t="shared" si="26"/>
        <v>0</v>
      </c>
      <c r="CS108" s="48"/>
      <c r="CT108" s="48"/>
      <c r="CV108" s="50"/>
      <c r="CW108" s="48"/>
      <c r="CX108" s="48"/>
      <c r="CY108" s="48"/>
      <c r="CZ108" s="48"/>
      <c r="DA108" s="48"/>
      <c r="DB108" s="48"/>
      <c r="DC108" s="48"/>
      <c r="DD108" s="48"/>
      <c r="DE108" s="48"/>
      <c r="DF108" s="48"/>
      <c r="DG108" s="48"/>
      <c r="DH108" s="48"/>
      <c r="DI108" s="48"/>
      <c r="DJ108" s="48"/>
      <c r="DK108" s="48"/>
      <c r="DL108" s="48"/>
      <c r="DM108" s="48"/>
      <c r="DN108" s="48"/>
      <c r="DP108" s="50"/>
      <c r="DQ108" s="48"/>
      <c r="DR108" s="48"/>
      <c r="DS108" s="48"/>
      <c r="DT108" s="48"/>
      <c r="DU108" s="48"/>
      <c r="DV108" s="48"/>
      <c r="DW108" s="48"/>
      <c r="DX108" s="48"/>
      <c r="DY108" s="51">
        <f t="shared" si="17"/>
      </c>
      <c r="DZ108" s="48">
        <f t="shared" si="18"/>
        <v>0</v>
      </c>
      <c r="EA108" s="48">
        <f t="shared" si="15"/>
      </c>
      <c r="EB108" s="48">
        <f t="shared" si="22"/>
        <v>0</v>
      </c>
      <c r="EC108" s="48">
        <f t="shared" si="23"/>
        <v>0</v>
      </c>
      <c r="ED108" s="48">
        <f t="shared" si="24"/>
      </c>
      <c r="EE108" s="48"/>
      <c r="EF108" s="48"/>
      <c r="EG108" s="48"/>
      <c r="EJ108" s="48">
        <f t="shared" si="19"/>
      </c>
      <c r="EK108" s="48">
        <f t="shared" si="20"/>
      </c>
      <c r="EL108" s="48">
        <f t="shared" si="21"/>
      </c>
    </row>
    <row r="109" spans="1:142" ht="12.75">
      <c r="A109" s="42">
        <f t="shared" si="16"/>
      </c>
      <c r="C109" s="43"/>
      <c r="D109" s="44"/>
      <c r="E109" s="44"/>
      <c r="F109" s="44"/>
      <c r="G109" s="44"/>
      <c r="H109" s="44"/>
      <c r="I109" s="44"/>
      <c r="J109" s="44"/>
      <c r="K109" s="44"/>
      <c r="L109" s="44"/>
      <c r="M109" s="45"/>
      <c r="N109" s="44"/>
      <c r="O109" s="44"/>
      <c r="P109" s="44"/>
      <c r="Q109" s="44"/>
      <c r="R109" s="44"/>
      <c r="S109" s="44"/>
      <c r="T109" s="44"/>
      <c r="U109" s="44"/>
      <c r="V109" s="44"/>
      <c r="W109" s="46"/>
      <c r="X109" s="44"/>
      <c r="Y109" s="44"/>
      <c r="Z109" s="44"/>
      <c r="AA109" s="44"/>
      <c r="AC109" s="47"/>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9">
        <f t="shared" si="14"/>
        <v>0</v>
      </c>
      <c r="CI109" s="49">
        <f t="shared" si="25"/>
        <v>0</v>
      </c>
      <c r="CJ109" s="48"/>
      <c r="CK109" s="48"/>
      <c r="CL109" s="48"/>
      <c r="CM109" s="48"/>
      <c r="CN109" s="48"/>
      <c r="CO109" s="48"/>
      <c r="CP109" s="48"/>
      <c r="CQ109" s="48"/>
      <c r="CR109" s="49">
        <f t="shared" si="26"/>
        <v>0</v>
      </c>
      <c r="CS109" s="48"/>
      <c r="CT109" s="48"/>
      <c r="CV109" s="50"/>
      <c r="CW109" s="48"/>
      <c r="CX109" s="48"/>
      <c r="CY109" s="48"/>
      <c r="CZ109" s="48"/>
      <c r="DA109" s="48"/>
      <c r="DB109" s="48"/>
      <c r="DC109" s="48"/>
      <c r="DD109" s="48"/>
      <c r="DE109" s="48"/>
      <c r="DF109" s="48"/>
      <c r="DG109" s="48"/>
      <c r="DH109" s="48"/>
      <c r="DI109" s="48"/>
      <c r="DJ109" s="48"/>
      <c r="DK109" s="48"/>
      <c r="DL109" s="48"/>
      <c r="DM109" s="48"/>
      <c r="DN109" s="48"/>
      <c r="DP109" s="50"/>
      <c r="DQ109" s="48"/>
      <c r="DR109" s="48"/>
      <c r="DS109" s="48"/>
      <c r="DT109" s="48"/>
      <c r="DU109" s="48"/>
      <c r="DV109" s="48"/>
      <c r="DW109" s="48"/>
      <c r="DX109" s="48"/>
      <c r="DY109" s="51">
        <f t="shared" si="17"/>
      </c>
      <c r="DZ109" s="48">
        <f t="shared" si="18"/>
        <v>0</v>
      </c>
      <c r="EA109" s="48">
        <f t="shared" si="15"/>
      </c>
      <c r="EB109" s="48">
        <f t="shared" si="22"/>
        <v>0</v>
      </c>
      <c r="EC109" s="48">
        <f t="shared" si="23"/>
        <v>0</v>
      </c>
      <c r="ED109" s="48">
        <f t="shared" si="24"/>
      </c>
      <c r="EE109" s="48"/>
      <c r="EF109" s="48"/>
      <c r="EG109" s="48"/>
      <c r="EJ109" s="48">
        <f t="shared" si="19"/>
      </c>
      <c r="EK109" s="48">
        <f t="shared" si="20"/>
      </c>
      <c r="EL109" s="48">
        <f t="shared" si="21"/>
      </c>
    </row>
    <row r="110" spans="1:142" ht="12.75">
      <c r="A110" s="42">
        <f t="shared" si="16"/>
      </c>
      <c r="C110" s="43"/>
      <c r="D110" s="44"/>
      <c r="E110" s="44"/>
      <c r="F110" s="44"/>
      <c r="G110" s="44"/>
      <c r="H110" s="44"/>
      <c r="I110" s="44"/>
      <c r="J110" s="44"/>
      <c r="K110" s="44"/>
      <c r="L110" s="44"/>
      <c r="M110" s="45"/>
      <c r="N110" s="44"/>
      <c r="O110" s="44"/>
      <c r="P110" s="44"/>
      <c r="Q110" s="44"/>
      <c r="R110" s="44"/>
      <c r="S110" s="44"/>
      <c r="T110" s="44"/>
      <c r="U110" s="44"/>
      <c r="V110" s="44"/>
      <c r="W110" s="46"/>
      <c r="X110" s="44"/>
      <c r="Y110" s="44"/>
      <c r="Z110" s="44"/>
      <c r="AA110" s="44"/>
      <c r="AC110" s="47"/>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9">
        <f t="shared" si="14"/>
        <v>0</v>
      </c>
      <c r="CI110" s="49">
        <f t="shared" si="25"/>
        <v>0</v>
      </c>
      <c r="CJ110" s="48"/>
      <c r="CK110" s="48"/>
      <c r="CL110" s="48"/>
      <c r="CM110" s="48"/>
      <c r="CN110" s="48"/>
      <c r="CO110" s="48"/>
      <c r="CP110" s="48"/>
      <c r="CQ110" s="48"/>
      <c r="CR110" s="49">
        <f t="shared" si="26"/>
        <v>0</v>
      </c>
      <c r="CS110" s="48"/>
      <c r="CT110" s="48"/>
      <c r="CV110" s="50"/>
      <c r="CW110" s="48"/>
      <c r="CX110" s="48"/>
      <c r="CY110" s="48"/>
      <c r="CZ110" s="48"/>
      <c r="DA110" s="48"/>
      <c r="DB110" s="48"/>
      <c r="DC110" s="48"/>
      <c r="DD110" s="48"/>
      <c r="DE110" s="48"/>
      <c r="DF110" s="48"/>
      <c r="DG110" s="48"/>
      <c r="DH110" s="48"/>
      <c r="DI110" s="48"/>
      <c r="DJ110" s="48"/>
      <c r="DK110" s="48"/>
      <c r="DL110" s="48"/>
      <c r="DM110" s="48"/>
      <c r="DN110" s="48"/>
      <c r="DP110" s="50"/>
      <c r="DQ110" s="48"/>
      <c r="DR110" s="48"/>
      <c r="DS110" s="48"/>
      <c r="DT110" s="48"/>
      <c r="DU110" s="48"/>
      <c r="DV110" s="48"/>
      <c r="DW110" s="48"/>
      <c r="DX110" s="48"/>
      <c r="DY110" s="51">
        <f t="shared" si="17"/>
      </c>
      <c r="DZ110" s="48">
        <f t="shared" si="18"/>
        <v>0</v>
      </c>
      <c r="EA110" s="48">
        <f t="shared" si="15"/>
      </c>
      <c r="EB110" s="48">
        <f t="shared" si="22"/>
        <v>0</v>
      </c>
      <c r="EC110" s="48">
        <f t="shared" si="23"/>
        <v>0</v>
      </c>
      <c r="ED110" s="48">
        <f t="shared" si="24"/>
      </c>
      <c r="EE110" s="48"/>
      <c r="EF110" s="48"/>
      <c r="EG110" s="48"/>
      <c r="EJ110" s="48">
        <f t="shared" si="19"/>
      </c>
      <c r="EK110" s="48">
        <f t="shared" si="20"/>
      </c>
      <c r="EL110" s="48">
        <f t="shared" si="21"/>
      </c>
    </row>
    <row r="111" spans="1:142" ht="12.75">
      <c r="A111" s="42">
        <f t="shared" si="16"/>
      </c>
      <c r="C111" s="43"/>
      <c r="D111" s="44"/>
      <c r="E111" s="44"/>
      <c r="F111" s="44"/>
      <c r="G111" s="44"/>
      <c r="H111" s="44"/>
      <c r="I111" s="44"/>
      <c r="J111" s="44"/>
      <c r="K111" s="44"/>
      <c r="L111" s="44"/>
      <c r="M111" s="45"/>
      <c r="N111" s="44"/>
      <c r="O111" s="44"/>
      <c r="P111" s="44"/>
      <c r="Q111" s="44"/>
      <c r="R111" s="44"/>
      <c r="S111" s="44"/>
      <c r="T111" s="44"/>
      <c r="U111" s="44"/>
      <c r="V111" s="44"/>
      <c r="W111" s="46"/>
      <c r="X111" s="44"/>
      <c r="Y111" s="44"/>
      <c r="Z111" s="44"/>
      <c r="AA111" s="44"/>
      <c r="AC111" s="47"/>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9">
        <f t="shared" si="14"/>
        <v>0</v>
      </c>
      <c r="CI111" s="49">
        <f t="shared" si="25"/>
        <v>0</v>
      </c>
      <c r="CJ111" s="48"/>
      <c r="CK111" s="48"/>
      <c r="CL111" s="48"/>
      <c r="CM111" s="48"/>
      <c r="CN111" s="48"/>
      <c r="CO111" s="48"/>
      <c r="CP111" s="48"/>
      <c r="CQ111" s="48"/>
      <c r="CR111" s="49">
        <f t="shared" si="26"/>
        <v>0</v>
      </c>
      <c r="CS111" s="48"/>
      <c r="CT111" s="48"/>
      <c r="CV111" s="50"/>
      <c r="CW111" s="48"/>
      <c r="CX111" s="48"/>
      <c r="CY111" s="48"/>
      <c r="CZ111" s="48"/>
      <c r="DA111" s="48"/>
      <c r="DB111" s="48"/>
      <c r="DC111" s="48"/>
      <c r="DD111" s="48"/>
      <c r="DE111" s="48"/>
      <c r="DF111" s="48"/>
      <c r="DG111" s="48"/>
      <c r="DH111" s="48"/>
      <c r="DI111" s="48"/>
      <c r="DJ111" s="48"/>
      <c r="DK111" s="48"/>
      <c r="DL111" s="48"/>
      <c r="DM111" s="48"/>
      <c r="DN111" s="48"/>
      <c r="DP111" s="50"/>
      <c r="DQ111" s="48"/>
      <c r="DR111" s="48"/>
      <c r="DS111" s="48"/>
      <c r="DT111" s="48"/>
      <c r="DU111" s="48"/>
      <c r="DV111" s="48"/>
      <c r="DW111" s="48"/>
      <c r="DX111" s="48"/>
      <c r="DY111" s="51">
        <f t="shared" si="17"/>
      </c>
      <c r="DZ111" s="48">
        <f t="shared" si="18"/>
        <v>0</v>
      </c>
      <c r="EA111" s="48">
        <f t="shared" si="15"/>
      </c>
      <c r="EB111" s="48">
        <f t="shared" si="22"/>
        <v>0</v>
      </c>
      <c r="EC111" s="48">
        <f t="shared" si="23"/>
        <v>0</v>
      </c>
      <c r="ED111" s="48">
        <f t="shared" si="24"/>
      </c>
      <c r="EE111" s="48"/>
      <c r="EF111" s="48"/>
      <c r="EG111" s="48"/>
      <c r="EJ111" s="48">
        <f t="shared" si="19"/>
      </c>
      <c r="EK111" s="48">
        <f t="shared" si="20"/>
      </c>
      <c r="EL111" s="48">
        <f t="shared" si="21"/>
      </c>
    </row>
    <row r="112" spans="1:142" ht="12.75">
      <c r="A112" s="42">
        <f t="shared" si="16"/>
      </c>
      <c r="C112" s="43"/>
      <c r="D112" s="44"/>
      <c r="E112" s="44"/>
      <c r="F112" s="44"/>
      <c r="G112" s="44"/>
      <c r="H112" s="44"/>
      <c r="I112" s="44"/>
      <c r="J112" s="44"/>
      <c r="K112" s="44"/>
      <c r="L112" s="44"/>
      <c r="M112" s="45"/>
      <c r="N112" s="44"/>
      <c r="O112" s="44"/>
      <c r="P112" s="44"/>
      <c r="Q112" s="44"/>
      <c r="R112" s="44"/>
      <c r="S112" s="44"/>
      <c r="T112" s="44"/>
      <c r="U112" s="44"/>
      <c r="V112" s="44"/>
      <c r="W112" s="46"/>
      <c r="X112" s="44"/>
      <c r="Y112" s="44"/>
      <c r="Z112" s="44"/>
      <c r="AA112" s="44"/>
      <c r="AC112" s="47"/>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9">
        <f t="shared" si="14"/>
        <v>0</v>
      </c>
      <c r="CI112" s="49">
        <f t="shared" si="25"/>
        <v>0</v>
      </c>
      <c r="CJ112" s="48"/>
      <c r="CK112" s="48"/>
      <c r="CL112" s="48"/>
      <c r="CM112" s="48"/>
      <c r="CN112" s="48"/>
      <c r="CO112" s="48"/>
      <c r="CP112" s="48"/>
      <c r="CQ112" s="48"/>
      <c r="CR112" s="49">
        <f t="shared" si="26"/>
        <v>0</v>
      </c>
      <c r="CS112" s="48"/>
      <c r="CT112" s="48"/>
      <c r="CV112" s="50"/>
      <c r="CW112" s="48"/>
      <c r="CX112" s="48"/>
      <c r="CY112" s="48"/>
      <c r="CZ112" s="48"/>
      <c r="DA112" s="48"/>
      <c r="DB112" s="48"/>
      <c r="DC112" s="48"/>
      <c r="DD112" s="48"/>
      <c r="DE112" s="48"/>
      <c r="DF112" s="48"/>
      <c r="DG112" s="48"/>
      <c r="DH112" s="48"/>
      <c r="DI112" s="48"/>
      <c r="DJ112" s="48"/>
      <c r="DK112" s="48"/>
      <c r="DL112" s="48"/>
      <c r="DM112" s="48"/>
      <c r="DN112" s="48"/>
      <c r="DP112" s="50"/>
      <c r="DQ112" s="48"/>
      <c r="DR112" s="48"/>
      <c r="DS112" s="48"/>
      <c r="DT112" s="48"/>
      <c r="DU112" s="48"/>
      <c r="DV112" s="48"/>
      <c r="DW112" s="48"/>
      <c r="DX112" s="48"/>
      <c r="DY112" s="51">
        <f t="shared" si="17"/>
      </c>
      <c r="DZ112" s="48">
        <f t="shared" si="18"/>
        <v>0</v>
      </c>
      <c r="EA112" s="48">
        <f t="shared" si="15"/>
      </c>
      <c r="EB112" s="48">
        <f t="shared" si="22"/>
        <v>0</v>
      </c>
      <c r="EC112" s="48">
        <f t="shared" si="23"/>
        <v>0</v>
      </c>
      <c r="ED112" s="48">
        <f t="shared" si="24"/>
      </c>
      <c r="EE112" s="48"/>
      <c r="EF112" s="48"/>
      <c r="EG112" s="48"/>
      <c r="EJ112" s="48">
        <f t="shared" si="19"/>
      </c>
      <c r="EK112" s="48">
        <f t="shared" si="20"/>
      </c>
      <c r="EL112" s="48">
        <f t="shared" si="21"/>
      </c>
    </row>
    <row r="113" spans="1:142" ht="12.75">
      <c r="A113" s="42">
        <f t="shared" si="16"/>
      </c>
      <c r="C113" s="43"/>
      <c r="D113" s="44"/>
      <c r="E113" s="44"/>
      <c r="F113" s="44"/>
      <c r="G113" s="44"/>
      <c r="H113" s="44"/>
      <c r="I113" s="44"/>
      <c r="J113" s="44"/>
      <c r="K113" s="44"/>
      <c r="L113" s="44"/>
      <c r="M113" s="45"/>
      <c r="N113" s="44"/>
      <c r="O113" s="44"/>
      <c r="P113" s="44"/>
      <c r="Q113" s="44"/>
      <c r="R113" s="44"/>
      <c r="S113" s="44"/>
      <c r="T113" s="44"/>
      <c r="U113" s="44"/>
      <c r="V113" s="44"/>
      <c r="W113" s="46"/>
      <c r="X113" s="44"/>
      <c r="Y113" s="44"/>
      <c r="Z113" s="44"/>
      <c r="AA113" s="44"/>
      <c r="AC113" s="47"/>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9">
        <f t="shared" si="14"/>
        <v>0</v>
      </c>
      <c r="CI113" s="49">
        <f t="shared" si="25"/>
        <v>0</v>
      </c>
      <c r="CJ113" s="48"/>
      <c r="CK113" s="48"/>
      <c r="CL113" s="48"/>
      <c r="CM113" s="48"/>
      <c r="CN113" s="48"/>
      <c r="CO113" s="48"/>
      <c r="CP113" s="48"/>
      <c r="CQ113" s="48"/>
      <c r="CR113" s="49">
        <f t="shared" si="26"/>
        <v>0</v>
      </c>
      <c r="CS113" s="48"/>
      <c r="CT113" s="48"/>
      <c r="CV113" s="50"/>
      <c r="CW113" s="48"/>
      <c r="CX113" s="48"/>
      <c r="CY113" s="48"/>
      <c r="CZ113" s="48"/>
      <c r="DA113" s="48"/>
      <c r="DB113" s="48"/>
      <c r="DC113" s="48"/>
      <c r="DD113" s="48"/>
      <c r="DE113" s="48"/>
      <c r="DF113" s="48"/>
      <c r="DG113" s="48"/>
      <c r="DH113" s="48"/>
      <c r="DI113" s="48"/>
      <c r="DJ113" s="48"/>
      <c r="DK113" s="48"/>
      <c r="DL113" s="48"/>
      <c r="DM113" s="48"/>
      <c r="DN113" s="48"/>
      <c r="DP113" s="50"/>
      <c r="DQ113" s="48"/>
      <c r="DR113" s="48"/>
      <c r="DS113" s="48"/>
      <c r="DT113" s="48"/>
      <c r="DU113" s="48"/>
      <c r="DV113" s="48"/>
      <c r="DW113" s="48"/>
      <c r="DX113" s="48"/>
      <c r="DY113" s="51">
        <f t="shared" si="17"/>
      </c>
      <c r="DZ113" s="48">
        <f t="shared" si="18"/>
        <v>0</v>
      </c>
      <c r="EA113" s="48">
        <f t="shared" si="15"/>
      </c>
      <c r="EB113" s="48">
        <f t="shared" si="22"/>
        <v>0</v>
      </c>
      <c r="EC113" s="48">
        <f t="shared" si="23"/>
        <v>0</v>
      </c>
      <c r="ED113" s="48">
        <f t="shared" si="24"/>
      </c>
      <c r="EE113" s="48"/>
      <c r="EF113" s="48"/>
      <c r="EG113" s="48"/>
      <c r="EJ113" s="48">
        <f t="shared" si="19"/>
      </c>
      <c r="EK113" s="48">
        <f t="shared" si="20"/>
      </c>
      <c r="EL113" s="48">
        <f t="shared" si="21"/>
      </c>
    </row>
    <row r="114" spans="1:142" ht="12.75">
      <c r="A114" s="42">
        <f t="shared" si="16"/>
      </c>
      <c r="C114" s="43"/>
      <c r="D114" s="44"/>
      <c r="E114" s="44"/>
      <c r="F114" s="44"/>
      <c r="G114" s="44"/>
      <c r="H114" s="44"/>
      <c r="I114" s="44"/>
      <c r="J114" s="44"/>
      <c r="K114" s="44"/>
      <c r="L114" s="44"/>
      <c r="M114" s="45"/>
      <c r="N114" s="44"/>
      <c r="O114" s="44"/>
      <c r="P114" s="44"/>
      <c r="Q114" s="44"/>
      <c r="R114" s="44"/>
      <c r="S114" s="44"/>
      <c r="T114" s="44"/>
      <c r="U114" s="44"/>
      <c r="V114" s="44"/>
      <c r="W114" s="46"/>
      <c r="X114" s="44"/>
      <c r="Y114" s="44"/>
      <c r="Z114" s="44"/>
      <c r="AA114" s="44"/>
      <c r="AC114" s="47"/>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9">
        <f t="shared" si="14"/>
        <v>0</v>
      </c>
      <c r="CI114" s="49">
        <f t="shared" si="25"/>
        <v>0</v>
      </c>
      <c r="CJ114" s="48"/>
      <c r="CK114" s="48"/>
      <c r="CL114" s="48"/>
      <c r="CM114" s="48"/>
      <c r="CN114" s="48"/>
      <c r="CO114" s="48"/>
      <c r="CP114" s="48"/>
      <c r="CQ114" s="48"/>
      <c r="CR114" s="49">
        <f t="shared" si="26"/>
        <v>0</v>
      </c>
      <c r="CS114" s="48"/>
      <c r="CT114" s="48"/>
      <c r="CV114" s="50"/>
      <c r="CW114" s="48"/>
      <c r="CX114" s="48"/>
      <c r="CY114" s="48"/>
      <c r="CZ114" s="48"/>
      <c r="DA114" s="48"/>
      <c r="DB114" s="48"/>
      <c r="DC114" s="48"/>
      <c r="DD114" s="48"/>
      <c r="DE114" s="48"/>
      <c r="DF114" s="48"/>
      <c r="DG114" s="48"/>
      <c r="DH114" s="48"/>
      <c r="DI114" s="48"/>
      <c r="DJ114" s="48"/>
      <c r="DK114" s="48"/>
      <c r="DL114" s="48"/>
      <c r="DM114" s="48"/>
      <c r="DN114" s="48"/>
      <c r="DP114" s="50"/>
      <c r="DQ114" s="48"/>
      <c r="DR114" s="48"/>
      <c r="DS114" s="48"/>
      <c r="DT114" s="48"/>
      <c r="DU114" s="48"/>
      <c r="DV114" s="48"/>
      <c r="DW114" s="48"/>
      <c r="DX114" s="48"/>
      <c r="DY114" s="51">
        <f t="shared" si="17"/>
      </c>
      <c r="DZ114" s="48">
        <f t="shared" si="18"/>
        <v>0</v>
      </c>
      <c r="EA114" s="48">
        <f t="shared" si="15"/>
      </c>
      <c r="EB114" s="48">
        <f t="shared" si="22"/>
        <v>0</v>
      </c>
      <c r="EC114" s="48">
        <f t="shared" si="23"/>
        <v>0</v>
      </c>
      <c r="ED114" s="48">
        <f t="shared" si="24"/>
      </c>
      <c r="EE114" s="48"/>
      <c r="EF114" s="48"/>
      <c r="EG114" s="48"/>
      <c r="EJ114" s="48">
        <f t="shared" si="19"/>
      </c>
      <c r="EK114" s="48">
        <f t="shared" si="20"/>
      </c>
      <c r="EL114" s="48">
        <f t="shared" si="21"/>
      </c>
    </row>
    <row r="115" spans="1:142" ht="12.75">
      <c r="A115" s="42">
        <f t="shared" si="16"/>
      </c>
      <c r="C115" s="43"/>
      <c r="D115" s="44"/>
      <c r="E115" s="44"/>
      <c r="F115" s="44"/>
      <c r="G115" s="44"/>
      <c r="H115" s="44"/>
      <c r="I115" s="44"/>
      <c r="J115" s="44"/>
      <c r="K115" s="44"/>
      <c r="L115" s="44"/>
      <c r="M115" s="45"/>
      <c r="N115" s="44"/>
      <c r="O115" s="44"/>
      <c r="P115" s="44"/>
      <c r="Q115" s="44"/>
      <c r="R115" s="44"/>
      <c r="S115" s="44"/>
      <c r="T115" s="44"/>
      <c r="U115" s="44"/>
      <c r="V115" s="44"/>
      <c r="W115" s="46"/>
      <c r="X115" s="44"/>
      <c r="Y115" s="44"/>
      <c r="Z115" s="44"/>
      <c r="AA115" s="44"/>
      <c r="AC115" s="47"/>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9">
        <f t="shared" si="14"/>
        <v>0</v>
      </c>
      <c r="CI115" s="49">
        <f t="shared" si="25"/>
        <v>0</v>
      </c>
      <c r="CJ115" s="48"/>
      <c r="CK115" s="48"/>
      <c r="CL115" s="48"/>
      <c r="CM115" s="48"/>
      <c r="CN115" s="48"/>
      <c r="CO115" s="48"/>
      <c r="CP115" s="48"/>
      <c r="CQ115" s="48"/>
      <c r="CR115" s="49">
        <f t="shared" si="26"/>
        <v>0</v>
      </c>
      <c r="CS115" s="48"/>
      <c r="CT115" s="48"/>
      <c r="CV115" s="50"/>
      <c r="CW115" s="48"/>
      <c r="CX115" s="48"/>
      <c r="CY115" s="48"/>
      <c r="CZ115" s="48"/>
      <c r="DA115" s="48"/>
      <c r="DB115" s="48"/>
      <c r="DC115" s="48"/>
      <c r="DD115" s="48"/>
      <c r="DE115" s="48"/>
      <c r="DF115" s="48"/>
      <c r="DG115" s="48"/>
      <c r="DH115" s="48"/>
      <c r="DI115" s="48"/>
      <c r="DJ115" s="48"/>
      <c r="DK115" s="48"/>
      <c r="DL115" s="48"/>
      <c r="DM115" s="48"/>
      <c r="DN115" s="48"/>
      <c r="DP115" s="50"/>
      <c r="DQ115" s="48"/>
      <c r="DR115" s="48"/>
      <c r="DS115" s="48"/>
      <c r="DT115" s="48"/>
      <c r="DU115" s="48"/>
      <c r="DV115" s="48"/>
      <c r="DW115" s="48"/>
      <c r="DX115" s="48"/>
      <c r="DY115" s="51">
        <f t="shared" si="17"/>
      </c>
      <c r="DZ115" s="48">
        <f t="shared" si="18"/>
        <v>0</v>
      </c>
      <c r="EA115" s="48">
        <f t="shared" si="15"/>
      </c>
      <c r="EB115" s="48">
        <f t="shared" si="22"/>
        <v>0</v>
      </c>
      <c r="EC115" s="48">
        <f t="shared" si="23"/>
        <v>0</v>
      </c>
      <c r="ED115" s="48">
        <f t="shared" si="24"/>
      </c>
      <c r="EE115" s="48"/>
      <c r="EF115" s="48"/>
      <c r="EG115" s="48"/>
      <c r="EJ115" s="48">
        <f t="shared" si="19"/>
      </c>
      <c r="EK115" s="48">
        <f t="shared" si="20"/>
      </c>
      <c r="EL115" s="48">
        <f t="shared" si="21"/>
      </c>
    </row>
    <row r="116" spans="1:142" ht="12.75">
      <c r="A116" s="42">
        <f t="shared" si="16"/>
      </c>
      <c r="C116" s="43"/>
      <c r="D116" s="44"/>
      <c r="E116" s="44"/>
      <c r="F116" s="44"/>
      <c r="G116" s="44"/>
      <c r="H116" s="44"/>
      <c r="I116" s="44"/>
      <c r="J116" s="44"/>
      <c r="K116" s="44"/>
      <c r="L116" s="44"/>
      <c r="M116" s="45"/>
      <c r="N116" s="44"/>
      <c r="O116" s="44"/>
      <c r="P116" s="44"/>
      <c r="Q116" s="44"/>
      <c r="R116" s="44"/>
      <c r="S116" s="44"/>
      <c r="T116" s="44"/>
      <c r="U116" s="44"/>
      <c r="V116" s="44"/>
      <c r="W116" s="46"/>
      <c r="X116" s="44"/>
      <c r="Y116" s="44"/>
      <c r="Z116" s="44"/>
      <c r="AA116" s="44"/>
      <c r="AC116" s="47"/>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9">
        <f t="shared" si="14"/>
        <v>0</v>
      </c>
      <c r="CI116" s="49">
        <f t="shared" si="25"/>
        <v>0</v>
      </c>
      <c r="CJ116" s="48"/>
      <c r="CK116" s="48"/>
      <c r="CL116" s="48"/>
      <c r="CM116" s="48"/>
      <c r="CN116" s="48"/>
      <c r="CO116" s="48"/>
      <c r="CP116" s="48"/>
      <c r="CQ116" s="48"/>
      <c r="CR116" s="49">
        <f t="shared" si="26"/>
        <v>0</v>
      </c>
      <c r="CS116" s="48"/>
      <c r="CT116" s="48"/>
      <c r="CV116" s="50"/>
      <c r="CW116" s="48"/>
      <c r="CX116" s="48"/>
      <c r="CY116" s="48"/>
      <c r="CZ116" s="48"/>
      <c r="DA116" s="48"/>
      <c r="DB116" s="48"/>
      <c r="DC116" s="48"/>
      <c r="DD116" s="48"/>
      <c r="DE116" s="48"/>
      <c r="DF116" s="48"/>
      <c r="DG116" s="48"/>
      <c r="DH116" s="48"/>
      <c r="DI116" s="48"/>
      <c r="DJ116" s="48"/>
      <c r="DK116" s="48"/>
      <c r="DL116" s="48"/>
      <c r="DM116" s="48"/>
      <c r="DN116" s="48"/>
      <c r="DP116" s="50"/>
      <c r="DQ116" s="48"/>
      <c r="DR116" s="48"/>
      <c r="DS116" s="48"/>
      <c r="DT116" s="48"/>
      <c r="DU116" s="48"/>
      <c r="DV116" s="48"/>
      <c r="DW116" s="48"/>
      <c r="DX116" s="48"/>
      <c r="DY116" s="51">
        <f t="shared" si="17"/>
      </c>
      <c r="DZ116" s="48">
        <f t="shared" si="18"/>
        <v>0</v>
      </c>
      <c r="EA116" s="48">
        <f t="shared" si="15"/>
      </c>
      <c r="EB116" s="48">
        <f t="shared" si="22"/>
        <v>0</v>
      </c>
      <c r="EC116" s="48">
        <f t="shared" si="23"/>
        <v>0</v>
      </c>
      <c r="ED116" s="48">
        <f t="shared" si="24"/>
      </c>
      <c r="EE116" s="48"/>
      <c r="EF116" s="48"/>
      <c r="EG116" s="48"/>
      <c r="EJ116" s="48">
        <f t="shared" si="19"/>
      </c>
      <c r="EK116" s="48">
        <f t="shared" si="20"/>
      </c>
      <c r="EL116" s="48">
        <f t="shared" si="21"/>
      </c>
    </row>
    <row r="117" spans="1:142" ht="12.75">
      <c r="A117" s="42">
        <f t="shared" si="16"/>
      </c>
      <c r="C117" s="43"/>
      <c r="D117" s="44"/>
      <c r="E117" s="44"/>
      <c r="F117" s="44"/>
      <c r="G117" s="44"/>
      <c r="H117" s="44"/>
      <c r="I117" s="44"/>
      <c r="J117" s="44"/>
      <c r="K117" s="44"/>
      <c r="L117" s="44"/>
      <c r="M117" s="45"/>
      <c r="N117" s="44"/>
      <c r="O117" s="44"/>
      <c r="P117" s="44"/>
      <c r="Q117" s="44"/>
      <c r="R117" s="44"/>
      <c r="S117" s="44"/>
      <c r="T117" s="44"/>
      <c r="U117" s="44"/>
      <c r="V117" s="44"/>
      <c r="W117" s="46"/>
      <c r="X117" s="44"/>
      <c r="Y117" s="44"/>
      <c r="Z117" s="44"/>
      <c r="AA117" s="44"/>
      <c r="AC117" s="47"/>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9">
        <f t="shared" si="14"/>
        <v>0</v>
      </c>
      <c r="CI117" s="49">
        <f t="shared" si="25"/>
        <v>0</v>
      </c>
      <c r="CJ117" s="48"/>
      <c r="CK117" s="48"/>
      <c r="CL117" s="48"/>
      <c r="CM117" s="48"/>
      <c r="CN117" s="48"/>
      <c r="CO117" s="48"/>
      <c r="CP117" s="48"/>
      <c r="CQ117" s="48"/>
      <c r="CR117" s="49">
        <f t="shared" si="26"/>
        <v>0</v>
      </c>
      <c r="CS117" s="48"/>
      <c r="CT117" s="48"/>
      <c r="CV117" s="50"/>
      <c r="CW117" s="48"/>
      <c r="CX117" s="48"/>
      <c r="CY117" s="48"/>
      <c r="CZ117" s="48"/>
      <c r="DA117" s="48"/>
      <c r="DB117" s="48"/>
      <c r="DC117" s="48"/>
      <c r="DD117" s="48"/>
      <c r="DE117" s="48"/>
      <c r="DF117" s="48"/>
      <c r="DG117" s="48"/>
      <c r="DH117" s="48"/>
      <c r="DI117" s="48"/>
      <c r="DJ117" s="48"/>
      <c r="DK117" s="48"/>
      <c r="DL117" s="48"/>
      <c r="DM117" s="48"/>
      <c r="DN117" s="48"/>
      <c r="DP117" s="50"/>
      <c r="DQ117" s="48"/>
      <c r="DR117" s="48"/>
      <c r="DS117" s="48"/>
      <c r="DT117" s="48"/>
      <c r="DU117" s="48"/>
      <c r="DV117" s="48"/>
      <c r="DW117" s="48"/>
      <c r="DX117" s="48"/>
      <c r="DY117" s="51">
        <f t="shared" si="17"/>
      </c>
      <c r="DZ117" s="48">
        <f t="shared" si="18"/>
        <v>0</v>
      </c>
      <c r="EA117" s="48">
        <f t="shared" si="15"/>
      </c>
      <c r="EB117" s="48">
        <f t="shared" si="22"/>
        <v>0</v>
      </c>
      <c r="EC117" s="48">
        <f t="shared" si="23"/>
        <v>0</v>
      </c>
      <c r="ED117" s="48">
        <f t="shared" si="24"/>
      </c>
      <c r="EE117" s="48"/>
      <c r="EF117" s="48"/>
      <c r="EG117" s="48"/>
      <c r="EJ117" s="48">
        <f t="shared" si="19"/>
      </c>
      <c r="EK117" s="48">
        <f t="shared" si="20"/>
      </c>
      <c r="EL117" s="48">
        <f t="shared" si="21"/>
      </c>
    </row>
    <row r="118" spans="1:142" ht="12.75">
      <c r="A118" s="42">
        <f t="shared" si="16"/>
      </c>
      <c r="C118" s="43"/>
      <c r="D118" s="44"/>
      <c r="E118" s="44"/>
      <c r="F118" s="44"/>
      <c r="G118" s="44"/>
      <c r="H118" s="44"/>
      <c r="I118" s="44"/>
      <c r="J118" s="44"/>
      <c r="K118" s="44"/>
      <c r="L118" s="44"/>
      <c r="M118" s="45"/>
      <c r="N118" s="44"/>
      <c r="O118" s="44"/>
      <c r="P118" s="44"/>
      <c r="Q118" s="44"/>
      <c r="R118" s="44"/>
      <c r="S118" s="44"/>
      <c r="T118" s="44"/>
      <c r="U118" s="44"/>
      <c r="V118" s="44"/>
      <c r="W118" s="46"/>
      <c r="X118" s="44"/>
      <c r="Y118" s="44"/>
      <c r="Z118" s="44"/>
      <c r="AA118" s="44"/>
      <c r="AC118" s="47"/>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9">
        <f t="shared" si="14"/>
        <v>0</v>
      </c>
      <c r="CI118" s="49">
        <f t="shared" si="25"/>
        <v>0</v>
      </c>
      <c r="CJ118" s="48"/>
      <c r="CK118" s="48"/>
      <c r="CL118" s="48"/>
      <c r="CM118" s="48"/>
      <c r="CN118" s="48"/>
      <c r="CO118" s="48"/>
      <c r="CP118" s="48"/>
      <c r="CQ118" s="48"/>
      <c r="CR118" s="49">
        <f t="shared" si="26"/>
        <v>0</v>
      </c>
      <c r="CS118" s="48"/>
      <c r="CT118" s="48"/>
      <c r="CV118" s="50"/>
      <c r="CW118" s="48"/>
      <c r="CX118" s="48"/>
      <c r="CY118" s="48"/>
      <c r="CZ118" s="48"/>
      <c r="DA118" s="48"/>
      <c r="DB118" s="48"/>
      <c r="DC118" s="48"/>
      <c r="DD118" s="48"/>
      <c r="DE118" s="48"/>
      <c r="DF118" s="48"/>
      <c r="DG118" s="48"/>
      <c r="DH118" s="48"/>
      <c r="DI118" s="48"/>
      <c r="DJ118" s="48"/>
      <c r="DK118" s="48"/>
      <c r="DL118" s="48"/>
      <c r="DM118" s="48"/>
      <c r="DN118" s="48"/>
      <c r="DP118" s="50"/>
      <c r="DQ118" s="48"/>
      <c r="DR118" s="48"/>
      <c r="DS118" s="48"/>
      <c r="DT118" s="48"/>
      <c r="DU118" s="48"/>
      <c r="DV118" s="48"/>
      <c r="DW118" s="48"/>
      <c r="DX118" s="48"/>
      <c r="DY118" s="51">
        <f t="shared" si="17"/>
      </c>
      <c r="DZ118" s="48">
        <f t="shared" si="18"/>
        <v>0</v>
      </c>
      <c r="EA118" s="48">
        <f t="shared" si="15"/>
      </c>
      <c r="EB118" s="48">
        <f t="shared" si="22"/>
        <v>0</v>
      </c>
      <c r="EC118" s="48">
        <f t="shared" si="23"/>
        <v>0</v>
      </c>
      <c r="ED118" s="48">
        <f t="shared" si="24"/>
      </c>
      <c r="EE118" s="48"/>
      <c r="EF118" s="48"/>
      <c r="EG118" s="48"/>
      <c r="EJ118" s="48">
        <f t="shared" si="19"/>
      </c>
      <c r="EK118" s="48">
        <f t="shared" si="20"/>
      </c>
      <c r="EL118" s="48">
        <f t="shared" si="21"/>
      </c>
    </row>
    <row r="119" spans="1:142" ht="12.75">
      <c r="A119" s="42">
        <f t="shared" si="16"/>
      </c>
      <c r="C119" s="43"/>
      <c r="D119" s="44"/>
      <c r="E119" s="44"/>
      <c r="F119" s="44"/>
      <c r="G119" s="44"/>
      <c r="H119" s="44"/>
      <c r="I119" s="44"/>
      <c r="J119" s="44"/>
      <c r="K119" s="44"/>
      <c r="L119" s="44"/>
      <c r="M119" s="45"/>
      <c r="N119" s="44"/>
      <c r="O119" s="44"/>
      <c r="P119" s="44"/>
      <c r="Q119" s="44"/>
      <c r="R119" s="44"/>
      <c r="S119" s="44"/>
      <c r="T119" s="44"/>
      <c r="U119" s="44"/>
      <c r="V119" s="44"/>
      <c r="W119" s="46"/>
      <c r="X119" s="44"/>
      <c r="Y119" s="44"/>
      <c r="Z119" s="44"/>
      <c r="AA119" s="44"/>
      <c r="AC119" s="47"/>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9">
        <f t="shared" si="14"/>
        <v>0</v>
      </c>
      <c r="CI119" s="49">
        <f t="shared" si="25"/>
        <v>0</v>
      </c>
      <c r="CJ119" s="48"/>
      <c r="CK119" s="48"/>
      <c r="CL119" s="48"/>
      <c r="CM119" s="48"/>
      <c r="CN119" s="48"/>
      <c r="CO119" s="48"/>
      <c r="CP119" s="48"/>
      <c r="CQ119" s="48"/>
      <c r="CR119" s="49">
        <f t="shared" si="26"/>
        <v>0</v>
      </c>
      <c r="CS119" s="48"/>
      <c r="CT119" s="48"/>
      <c r="CV119" s="50"/>
      <c r="CW119" s="48"/>
      <c r="CX119" s="48"/>
      <c r="CY119" s="48"/>
      <c r="CZ119" s="48"/>
      <c r="DA119" s="48"/>
      <c r="DB119" s="48"/>
      <c r="DC119" s="48"/>
      <c r="DD119" s="48"/>
      <c r="DE119" s="48"/>
      <c r="DF119" s="48"/>
      <c r="DG119" s="48"/>
      <c r="DH119" s="48"/>
      <c r="DI119" s="48"/>
      <c r="DJ119" s="48"/>
      <c r="DK119" s="48"/>
      <c r="DL119" s="48"/>
      <c r="DM119" s="48"/>
      <c r="DN119" s="48"/>
      <c r="DP119" s="50"/>
      <c r="DQ119" s="48"/>
      <c r="DR119" s="48"/>
      <c r="DS119" s="48"/>
      <c r="DT119" s="48"/>
      <c r="DU119" s="48"/>
      <c r="DV119" s="48"/>
      <c r="DW119" s="48"/>
      <c r="DX119" s="48"/>
      <c r="DY119" s="51">
        <f t="shared" si="17"/>
      </c>
      <c r="DZ119" s="48">
        <f t="shared" si="18"/>
        <v>0</v>
      </c>
      <c r="EA119" s="48">
        <f t="shared" si="15"/>
      </c>
      <c r="EB119" s="48">
        <f t="shared" si="22"/>
        <v>0</v>
      </c>
      <c r="EC119" s="48">
        <f t="shared" si="23"/>
        <v>0</v>
      </c>
      <c r="ED119" s="48">
        <f t="shared" si="24"/>
      </c>
      <c r="EE119" s="48"/>
      <c r="EF119" s="48"/>
      <c r="EG119" s="48"/>
      <c r="EJ119" s="48">
        <f t="shared" si="19"/>
      </c>
      <c r="EK119" s="48">
        <f t="shared" si="20"/>
      </c>
      <c r="EL119" s="48">
        <f t="shared" si="21"/>
      </c>
    </row>
    <row r="120" spans="1:142" ht="12.75">
      <c r="A120" s="42">
        <f t="shared" si="16"/>
      </c>
      <c r="C120" s="43"/>
      <c r="D120" s="44"/>
      <c r="E120" s="44"/>
      <c r="F120" s="44"/>
      <c r="G120" s="44"/>
      <c r="H120" s="44"/>
      <c r="I120" s="44"/>
      <c r="J120" s="44"/>
      <c r="K120" s="44"/>
      <c r="L120" s="44"/>
      <c r="M120" s="45"/>
      <c r="N120" s="44"/>
      <c r="O120" s="44"/>
      <c r="P120" s="44"/>
      <c r="Q120" s="44"/>
      <c r="R120" s="44"/>
      <c r="S120" s="44"/>
      <c r="T120" s="44"/>
      <c r="U120" s="44"/>
      <c r="V120" s="44"/>
      <c r="W120" s="46"/>
      <c r="X120" s="44"/>
      <c r="Y120" s="44"/>
      <c r="Z120" s="44"/>
      <c r="AA120" s="44"/>
      <c r="AC120" s="47"/>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9">
        <f t="shared" si="14"/>
        <v>0</v>
      </c>
      <c r="CI120" s="49">
        <f t="shared" si="25"/>
        <v>0</v>
      </c>
      <c r="CJ120" s="48"/>
      <c r="CK120" s="48"/>
      <c r="CL120" s="48"/>
      <c r="CM120" s="48"/>
      <c r="CN120" s="48"/>
      <c r="CO120" s="48"/>
      <c r="CP120" s="48"/>
      <c r="CQ120" s="48"/>
      <c r="CR120" s="49">
        <f t="shared" si="26"/>
        <v>0</v>
      </c>
      <c r="CS120" s="48"/>
      <c r="CT120" s="48"/>
      <c r="CV120" s="50"/>
      <c r="CW120" s="48"/>
      <c r="CX120" s="48"/>
      <c r="CY120" s="48"/>
      <c r="CZ120" s="48"/>
      <c r="DA120" s="48"/>
      <c r="DB120" s="48"/>
      <c r="DC120" s="48"/>
      <c r="DD120" s="48"/>
      <c r="DE120" s="48"/>
      <c r="DF120" s="48"/>
      <c r="DG120" s="48"/>
      <c r="DH120" s="48"/>
      <c r="DI120" s="48"/>
      <c r="DJ120" s="48"/>
      <c r="DK120" s="48"/>
      <c r="DL120" s="48"/>
      <c r="DM120" s="48"/>
      <c r="DN120" s="48"/>
      <c r="DP120" s="50"/>
      <c r="DQ120" s="48"/>
      <c r="DR120" s="48"/>
      <c r="DS120" s="48"/>
      <c r="DT120" s="48"/>
      <c r="DU120" s="48"/>
      <c r="DV120" s="48"/>
      <c r="DW120" s="48"/>
      <c r="DX120" s="48"/>
      <c r="DY120" s="51">
        <f t="shared" si="17"/>
      </c>
      <c r="DZ120" s="48">
        <f t="shared" si="18"/>
        <v>0</v>
      </c>
      <c r="EA120" s="48">
        <f t="shared" si="15"/>
      </c>
      <c r="EB120" s="48">
        <f t="shared" si="22"/>
        <v>0</v>
      </c>
      <c r="EC120" s="48">
        <f t="shared" si="23"/>
        <v>0</v>
      </c>
      <c r="ED120" s="48">
        <f t="shared" si="24"/>
      </c>
      <c r="EE120" s="48"/>
      <c r="EF120" s="48"/>
      <c r="EG120" s="48"/>
      <c r="EJ120" s="48">
        <f t="shared" si="19"/>
      </c>
      <c r="EK120" s="48">
        <f t="shared" si="20"/>
      </c>
      <c r="EL120" s="48">
        <f t="shared" si="21"/>
      </c>
    </row>
    <row r="121" spans="1:142" ht="12.75">
      <c r="A121" s="42">
        <f t="shared" si="16"/>
      </c>
      <c r="C121" s="43"/>
      <c r="D121" s="44"/>
      <c r="E121" s="44"/>
      <c r="F121" s="44"/>
      <c r="G121" s="44"/>
      <c r="H121" s="44"/>
      <c r="I121" s="44"/>
      <c r="J121" s="44"/>
      <c r="K121" s="44"/>
      <c r="L121" s="44"/>
      <c r="M121" s="45"/>
      <c r="N121" s="44"/>
      <c r="O121" s="44"/>
      <c r="P121" s="44"/>
      <c r="Q121" s="44"/>
      <c r="R121" s="44"/>
      <c r="S121" s="44"/>
      <c r="T121" s="44"/>
      <c r="U121" s="44"/>
      <c r="V121" s="44"/>
      <c r="W121" s="46"/>
      <c r="X121" s="44"/>
      <c r="Y121" s="44"/>
      <c r="Z121" s="44"/>
      <c r="AA121" s="44"/>
      <c r="AC121" s="47"/>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9">
        <f t="shared" si="14"/>
        <v>0</v>
      </c>
      <c r="CI121" s="49">
        <f t="shared" si="25"/>
        <v>0</v>
      </c>
      <c r="CJ121" s="48"/>
      <c r="CK121" s="48"/>
      <c r="CL121" s="48"/>
      <c r="CM121" s="48"/>
      <c r="CN121" s="48"/>
      <c r="CO121" s="48"/>
      <c r="CP121" s="48"/>
      <c r="CQ121" s="48"/>
      <c r="CR121" s="49">
        <f t="shared" si="26"/>
        <v>0</v>
      </c>
      <c r="CS121" s="48"/>
      <c r="CT121" s="48"/>
      <c r="CV121" s="50"/>
      <c r="CW121" s="48"/>
      <c r="CX121" s="48"/>
      <c r="CY121" s="48"/>
      <c r="CZ121" s="48"/>
      <c r="DA121" s="48"/>
      <c r="DB121" s="48"/>
      <c r="DC121" s="48"/>
      <c r="DD121" s="48"/>
      <c r="DE121" s="48"/>
      <c r="DF121" s="48"/>
      <c r="DG121" s="48"/>
      <c r="DH121" s="48"/>
      <c r="DI121" s="48"/>
      <c r="DJ121" s="48"/>
      <c r="DK121" s="48"/>
      <c r="DL121" s="48"/>
      <c r="DM121" s="48"/>
      <c r="DN121" s="48"/>
      <c r="DP121" s="50"/>
      <c r="DQ121" s="48"/>
      <c r="DR121" s="48"/>
      <c r="DS121" s="48"/>
      <c r="DT121" s="48"/>
      <c r="DU121" s="48"/>
      <c r="DV121" s="48"/>
      <c r="DW121" s="48"/>
      <c r="DX121" s="48"/>
      <c r="DY121" s="51">
        <f t="shared" si="17"/>
      </c>
      <c r="DZ121" s="48">
        <f t="shared" si="18"/>
        <v>0</v>
      </c>
      <c r="EA121" s="48">
        <f t="shared" si="15"/>
      </c>
      <c r="EB121" s="48">
        <f t="shared" si="22"/>
        <v>0</v>
      </c>
      <c r="EC121" s="48">
        <f t="shared" si="23"/>
        <v>0</v>
      </c>
      <c r="ED121" s="48">
        <f t="shared" si="24"/>
      </c>
      <c r="EE121" s="48"/>
      <c r="EF121" s="48"/>
      <c r="EG121" s="48"/>
      <c r="EJ121" s="48">
        <f t="shared" si="19"/>
      </c>
      <c r="EK121" s="48">
        <f t="shared" si="20"/>
      </c>
      <c r="EL121" s="48">
        <f t="shared" si="21"/>
      </c>
    </row>
    <row r="122" spans="1:142" ht="12.75">
      <c r="A122" s="42">
        <f t="shared" si="16"/>
      </c>
      <c r="C122" s="43"/>
      <c r="D122" s="44"/>
      <c r="E122" s="44"/>
      <c r="F122" s="44"/>
      <c r="G122" s="44"/>
      <c r="H122" s="44"/>
      <c r="I122" s="44"/>
      <c r="J122" s="44"/>
      <c r="K122" s="44"/>
      <c r="L122" s="44"/>
      <c r="M122" s="45"/>
      <c r="N122" s="44"/>
      <c r="O122" s="44"/>
      <c r="P122" s="44"/>
      <c r="Q122" s="44"/>
      <c r="R122" s="44"/>
      <c r="S122" s="44"/>
      <c r="T122" s="44"/>
      <c r="U122" s="44"/>
      <c r="V122" s="44"/>
      <c r="W122" s="46"/>
      <c r="X122" s="44"/>
      <c r="Y122" s="44"/>
      <c r="Z122" s="44"/>
      <c r="AA122" s="44"/>
      <c r="AC122" s="47"/>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9">
        <f t="shared" si="14"/>
        <v>0</v>
      </c>
      <c r="CI122" s="49">
        <f t="shared" si="25"/>
        <v>0</v>
      </c>
      <c r="CJ122" s="48"/>
      <c r="CK122" s="48"/>
      <c r="CL122" s="48"/>
      <c r="CM122" s="48"/>
      <c r="CN122" s="48"/>
      <c r="CO122" s="48"/>
      <c r="CP122" s="48"/>
      <c r="CQ122" s="48"/>
      <c r="CR122" s="49">
        <f t="shared" si="26"/>
        <v>0</v>
      </c>
      <c r="CS122" s="48"/>
      <c r="CT122" s="48"/>
      <c r="CV122" s="50"/>
      <c r="CW122" s="48"/>
      <c r="CX122" s="48"/>
      <c r="CY122" s="48"/>
      <c r="CZ122" s="48"/>
      <c r="DA122" s="48"/>
      <c r="DB122" s="48"/>
      <c r="DC122" s="48"/>
      <c r="DD122" s="48"/>
      <c r="DE122" s="48"/>
      <c r="DF122" s="48"/>
      <c r="DG122" s="48"/>
      <c r="DH122" s="48"/>
      <c r="DI122" s="48"/>
      <c r="DJ122" s="48"/>
      <c r="DK122" s="48"/>
      <c r="DL122" s="48"/>
      <c r="DM122" s="48"/>
      <c r="DN122" s="48"/>
      <c r="DP122" s="50"/>
      <c r="DQ122" s="48"/>
      <c r="DR122" s="48"/>
      <c r="DS122" s="48"/>
      <c r="DT122" s="48"/>
      <c r="DU122" s="48"/>
      <c r="DV122" s="48"/>
      <c r="DW122" s="48"/>
      <c r="DX122" s="48"/>
      <c r="DY122" s="51">
        <f t="shared" si="17"/>
      </c>
      <c r="DZ122" s="48">
        <f t="shared" si="18"/>
        <v>0</v>
      </c>
      <c r="EA122" s="48">
        <f t="shared" si="15"/>
      </c>
      <c r="EB122" s="48">
        <f t="shared" si="22"/>
        <v>0</v>
      </c>
      <c r="EC122" s="48">
        <f t="shared" si="23"/>
        <v>0</v>
      </c>
      <c r="ED122" s="48">
        <f t="shared" si="24"/>
      </c>
      <c r="EE122" s="48"/>
      <c r="EF122" s="48"/>
      <c r="EG122" s="48"/>
      <c r="EJ122" s="48">
        <f t="shared" si="19"/>
      </c>
      <c r="EK122" s="48">
        <f t="shared" si="20"/>
      </c>
      <c r="EL122" s="48">
        <f t="shared" si="21"/>
      </c>
    </row>
    <row r="123" spans="1:142" ht="12.75">
      <c r="A123" s="42">
        <f t="shared" si="16"/>
      </c>
      <c r="C123" s="43"/>
      <c r="D123" s="44"/>
      <c r="E123" s="44"/>
      <c r="F123" s="44"/>
      <c r="G123" s="44"/>
      <c r="H123" s="44"/>
      <c r="I123" s="44"/>
      <c r="J123" s="44"/>
      <c r="K123" s="44"/>
      <c r="L123" s="44"/>
      <c r="M123" s="45"/>
      <c r="N123" s="44"/>
      <c r="O123" s="44"/>
      <c r="P123" s="44"/>
      <c r="Q123" s="44"/>
      <c r="R123" s="44"/>
      <c r="S123" s="44"/>
      <c r="T123" s="44"/>
      <c r="U123" s="44"/>
      <c r="V123" s="44"/>
      <c r="W123" s="46"/>
      <c r="X123" s="44"/>
      <c r="Y123" s="44"/>
      <c r="Z123" s="44"/>
      <c r="AA123" s="44"/>
      <c r="AC123" s="47"/>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9">
        <f t="shared" si="14"/>
        <v>0</v>
      </c>
      <c r="CI123" s="49">
        <f t="shared" si="25"/>
        <v>0</v>
      </c>
      <c r="CJ123" s="48"/>
      <c r="CK123" s="48"/>
      <c r="CL123" s="48"/>
      <c r="CM123" s="48"/>
      <c r="CN123" s="48"/>
      <c r="CO123" s="48"/>
      <c r="CP123" s="48"/>
      <c r="CQ123" s="48"/>
      <c r="CR123" s="49">
        <f t="shared" si="26"/>
        <v>0</v>
      </c>
      <c r="CS123" s="48"/>
      <c r="CT123" s="48"/>
      <c r="CV123" s="50"/>
      <c r="CW123" s="48"/>
      <c r="CX123" s="48"/>
      <c r="CY123" s="48"/>
      <c r="CZ123" s="48"/>
      <c r="DA123" s="48"/>
      <c r="DB123" s="48"/>
      <c r="DC123" s="48"/>
      <c r="DD123" s="48"/>
      <c r="DE123" s="48"/>
      <c r="DF123" s="48"/>
      <c r="DG123" s="48"/>
      <c r="DH123" s="48"/>
      <c r="DI123" s="48"/>
      <c r="DJ123" s="48"/>
      <c r="DK123" s="48"/>
      <c r="DL123" s="48"/>
      <c r="DM123" s="48"/>
      <c r="DN123" s="48"/>
      <c r="DP123" s="50"/>
      <c r="DQ123" s="48"/>
      <c r="DR123" s="48"/>
      <c r="DS123" s="48"/>
      <c r="DT123" s="48"/>
      <c r="DU123" s="48"/>
      <c r="DV123" s="48"/>
      <c r="DW123" s="48"/>
      <c r="DX123" s="48"/>
      <c r="DY123" s="51">
        <f t="shared" si="17"/>
      </c>
      <c r="DZ123" s="48">
        <f t="shared" si="18"/>
        <v>0</v>
      </c>
      <c r="EA123" s="48">
        <f t="shared" si="15"/>
      </c>
      <c r="EB123" s="48">
        <f t="shared" si="22"/>
        <v>0</v>
      </c>
      <c r="EC123" s="48">
        <f t="shared" si="23"/>
        <v>0</v>
      </c>
      <c r="ED123" s="48">
        <f t="shared" si="24"/>
      </c>
      <c r="EE123" s="48"/>
      <c r="EF123" s="48"/>
      <c r="EG123" s="48"/>
      <c r="EJ123" s="48">
        <f t="shared" si="19"/>
      </c>
      <c r="EK123" s="48">
        <f t="shared" si="20"/>
      </c>
      <c r="EL123" s="48">
        <f t="shared" si="21"/>
      </c>
    </row>
    <row r="124" spans="1:142" ht="12.75">
      <c r="A124" s="42">
        <f t="shared" si="16"/>
      </c>
      <c r="C124" s="43"/>
      <c r="D124" s="44"/>
      <c r="E124" s="44"/>
      <c r="F124" s="44"/>
      <c r="G124" s="44"/>
      <c r="H124" s="44"/>
      <c r="I124" s="44"/>
      <c r="J124" s="44"/>
      <c r="K124" s="44"/>
      <c r="L124" s="44"/>
      <c r="M124" s="45"/>
      <c r="N124" s="44"/>
      <c r="O124" s="44"/>
      <c r="P124" s="44"/>
      <c r="Q124" s="44"/>
      <c r="R124" s="44"/>
      <c r="S124" s="44"/>
      <c r="T124" s="44"/>
      <c r="U124" s="44"/>
      <c r="V124" s="44"/>
      <c r="W124" s="46"/>
      <c r="X124" s="44"/>
      <c r="Y124" s="44"/>
      <c r="Z124" s="44"/>
      <c r="AA124" s="44"/>
      <c r="AC124" s="47"/>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9">
        <f t="shared" si="14"/>
        <v>0</v>
      </c>
      <c r="CI124" s="49">
        <f t="shared" si="25"/>
        <v>0</v>
      </c>
      <c r="CJ124" s="48"/>
      <c r="CK124" s="48"/>
      <c r="CL124" s="48"/>
      <c r="CM124" s="48"/>
      <c r="CN124" s="48"/>
      <c r="CO124" s="48"/>
      <c r="CP124" s="48"/>
      <c r="CQ124" s="48"/>
      <c r="CR124" s="49">
        <f t="shared" si="26"/>
        <v>0</v>
      </c>
      <c r="CS124" s="48"/>
      <c r="CT124" s="48"/>
      <c r="CV124" s="50"/>
      <c r="CW124" s="48"/>
      <c r="CX124" s="48"/>
      <c r="CY124" s="48"/>
      <c r="CZ124" s="48"/>
      <c r="DA124" s="48"/>
      <c r="DB124" s="48"/>
      <c r="DC124" s="48"/>
      <c r="DD124" s="48"/>
      <c r="DE124" s="48"/>
      <c r="DF124" s="48"/>
      <c r="DG124" s="48"/>
      <c r="DH124" s="48"/>
      <c r="DI124" s="48"/>
      <c r="DJ124" s="48"/>
      <c r="DK124" s="48"/>
      <c r="DL124" s="48"/>
      <c r="DM124" s="48"/>
      <c r="DN124" s="48"/>
      <c r="DP124" s="50"/>
      <c r="DQ124" s="48"/>
      <c r="DR124" s="48"/>
      <c r="DS124" s="48"/>
      <c r="DT124" s="48"/>
      <c r="DU124" s="48"/>
      <c r="DV124" s="48"/>
      <c r="DW124" s="48"/>
      <c r="DX124" s="48"/>
      <c r="DY124" s="51">
        <f t="shared" si="17"/>
      </c>
      <c r="DZ124" s="48">
        <f t="shared" si="18"/>
        <v>0</v>
      </c>
      <c r="EA124" s="48">
        <f t="shared" si="15"/>
      </c>
      <c r="EB124" s="48">
        <f t="shared" si="22"/>
        <v>0</v>
      </c>
      <c r="EC124" s="48">
        <f t="shared" si="23"/>
        <v>0</v>
      </c>
      <c r="ED124" s="48">
        <f t="shared" si="24"/>
      </c>
      <c r="EE124" s="48"/>
      <c r="EF124" s="48"/>
      <c r="EG124" s="48"/>
      <c r="EJ124" s="48">
        <f t="shared" si="19"/>
      </c>
      <c r="EK124" s="48">
        <f t="shared" si="20"/>
      </c>
      <c r="EL124" s="48">
        <f t="shared" si="21"/>
      </c>
    </row>
    <row r="125" spans="1:142" ht="12.75">
      <c r="A125" s="42">
        <f t="shared" si="16"/>
      </c>
      <c r="C125" s="43"/>
      <c r="D125" s="44"/>
      <c r="E125" s="44"/>
      <c r="F125" s="44"/>
      <c r="G125" s="44"/>
      <c r="H125" s="44"/>
      <c r="I125" s="44"/>
      <c r="J125" s="44"/>
      <c r="K125" s="44"/>
      <c r="L125" s="44"/>
      <c r="M125" s="45"/>
      <c r="N125" s="44"/>
      <c r="O125" s="44"/>
      <c r="P125" s="44"/>
      <c r="Q125" s="44"/>
      <c r="R125" s="44"/>
      <c r="S125" s="44"/>
      <c r="T125" s="44"/>
      <c r="U125" s="44"/>
      <c r="V125" s="44"/>
      <c r="W125" s="46"/>
      <c r="X125" s="44"/>
      <c r="Y125" s="44"/>
      <c r="Z125" s="44"/>
      <c r="AA125" s="44"/>
      <c r="AC125" s="47"/>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9">
        <f t="shared" si="14"/>
        <v>0</v>
      </c>
      <c r="CI125" s="49">
        <f t="shared" si="25"/>
        <v>0</v>
      </c>
      <c r="CJ125" s="48"/>
      <c r="CK125" s="48"/>
      <c r="CL125" s="48"/>
      <c r="CM125" s="48"/>
      <c r="CN125" s="48"/>
      <c r="CO125" s="48"/>
      <c r="CP125" s="48"/>
      <c r="CQ125" s="48"/>
      <c r="CR125" s="49">
        <f t="shared" si="26"/>
        <v>0</v>
      </c>
      <c r="CS125" s="48"/>
      <c r="CT125" s="48"/>
      <c r="CV125" s="50"/>
      <c r="CW125" s="48"/>
      <c r="CX125" s="48"/>
      <c r="CY125" s="48"/>
      <c r="CZ125" s="48"/>
      <c r="DA125" s="48"/>
      <c r="DB125" s="48"/>
      <c r="DC125" s="48"/>
      <c r="DD125" s="48"/>
      <c r="DE125" s="48"/>
      <c r="DF125" s="48"/>
      <c r="DG125" s="48"/>
      <c r="DH125" s="48"/>
      <c r="DI125" s="48"/>
      <c r="DJ125" s="48"/>
      <c r="DK125" s="48"/>
      <c r="DL125" s="48"/>
      <c r="DM125" s="48"/>
      <c r="DN125" s="48"/>
      <c r="DP125" s="50"/>
      <c r="DQ125" s="48"/>
      <c r="DR125" s="48"/>
      <c r="DS125" s="48"/>
      <c r="DT125" s="48"/>
      <c r="DU125" s="48"/>
      <c r="DV125" s="48"/>
      <c r="DW125" s="48"/>
      <c r="DX125" s="48"/>
      <c r="DY125" s="51">
        <f t="shared" si="17"/>
      </c>
      <c r="DZ125" s="48">
        <f t="shared" si="18"/>
        <v>0</v>
      </c>
      <c r="EA125" s="48">
        <f t="shared" si="15"/>
      </c>
      <c r="EB125" s="48">
        <f t="shared" si="22"/>
        <v>0</v>
      </c>
      <c r="EC125" s="48">
        <f t="shared" si="23"/>
        <v>0</v>
      </c>
      <c r="ED125" s="48">
        <f t="shared" si="24"/>
      </c>
      <c r="EE125" s="48"/>
      <c r="EF125" s="48"/>
      <c r="EG125" s="48"/>
      <c r="EJ125" s="48">
        <f t="shared" si="19"/>
      </c>
      <c r="EK125" s="48">
        <f t="shared" si="20"/>
      </c>
      <c r="EL125" s="48">
        <f t="shared" si="21"/>
      </c>
    </row>
    <row r="126" spans="1:142" ht="12.75">
      <c r="A126" s="42">
        <f t="shared" si="16"/>
      </c>
      <c r="C126" s="43"/>
      <c r="D126" s="44"/>
      <c r="E126" s="44"/>
      <c r="F126" s="44"/>
      <c r="G126" s="44"/>
      <c r="H126" s="44"/>
      <c r="I126" s="44"/>
      <c r="J126" s="44"/>
      <c r="K126" s="44"/>
      <c r="L126" s="44"/>
      <c r="M126" s="45"/>
      <c r="N126" s="44"/>
      <c r="O126" s="44"/>
      <c r="P126" s="44"/>
      <c r="Q126" s="44"/>
      <c r="R126" s="44"/>
      <c r="S126" s="44"/>
      <c r="T126" s="44"/>
      <c r="U126" s="44"/>
      <c r="V126" s="44"/>
      <c r="W126" s="46"/>
      <c r="X126" s="44"/>
      <c r="Y126" s="44"/>
      <c r="Z126" s="44"/>
      <c r="AA126" s="44"/>
      <c r="AC126" s="47"/>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9">
        <f t="shared" si="14"/>
        <v>0</v>
      </c>
      <c r="CI126" s="49">
        <f t="shared" si="25"/>
        <v>0</v>
      </c>
      <c r="CJ126" s="48"/>
      <c r="CK126" s="48"/>
      <c r="CL126" s="48"/>
      <c r="CM126" s="48"/>
      <c r="CN126" s="48"/>
      <c r="CO126" s="48"/>
      <c r="CP126" s="48"/>
      <c r="CQ126" s="48"/>
      <c r="CR126" s="49">
        <f t="shared" si="26"/>
        <v>0</v>
      </c>
      <c r="CS126" s="48"/>
      <c r="CT126" s="48"/>
      <c r="CV126" s="50"/>
      <c r="CW126" s="48"/>
      <c r="CX126" s="48"/>
      <c r="CY126" s="48"/>
      <c r="CZ126" s="48"/>
      <c r="DA126" s="48"/>
      <c r="DB126" s="48"/>
      <c r="DC126" s="48"/>
      <c r="DD126" s="48"/>
      <c r="DE126" s="48"/>
      <c r="DF126" s="48"/>
      <c r="DG126" s="48"/>
      <c r="DH126" s="48"/>
      <c r="DI126" s="48"/>
      <c r="DJ126" s="48"/>
      <c r="DK126" s="48"/>
      <c r="DL126" s="48"/>
      <c r="DM126" s="48"/>
      <c r="DN126" s="48"/>
      <c r="DP126" s="50"/>
      <c r="DQ126" s="48"/>
      <c r="DR126" s="48"/>
      <c r="DS126" s="48"/>
      <c r="DT126" s="48"/>
      <c r="DU126" s="48"/>
      <c r="DV126" s="48"/>
      <c r="DW126" s="48"/>
      <c r="DX126" s="48"/>
      <c r="DY126" s="51">
        <f t="shared" si="17"/>
      </c>
      <c r="DZ126" s="48">
        <f t="shared" si="18"/>
        <v>0</v>
      </c>
      <c r="EA126" s="48">
        <f t="shared" si="15"/>
      </c>
      <c r="EB126" s="48">
        <f t="shared" si="22"/>
        <v>0</v>
      </c>
      <c r="EC126" s="48">
        <f t="shared" si="23"/>
        <v>0</v>
      </c>
      <c r="ED126" s="48">
        <f t="shared" si="24"/>
      </c>
      <c r="EE126" s="48"/>
      <c r="EF126" s="48"/>
      <c r="EG126" s="48"/>
      <c r="EJ126" s="48">
        <f t="shared" si="19"/>
      </c>
      <c r="EK126" s="48">
        <f t="shared" si="20"/>
      </c>
      <c r="EL126" s="48">
        <f t="shared" si="21"/>
      </c>
    </row>
    <row r="127" spans="1:142" ht="12.75">
      <c r="A127" s="42">
        <f t="shared" si="16"/>
      </c>
      <c r="C127" s="43"/>
      <c r="D127" s="44"/>
      <c r="E127" s="44"/>
      <c r="F127" s="44"/>
      <c r="G127" s="44"/>
      <c r="H127" s="44"/>
      <c r="I127" s="44"/>
      <c r="J127" s="44"/>
      <c r="K127" s="44"/>
      <c r="L127" s="44"/>
      <c r="M127" s="45"/>
      <c r="N127" s="44"/>
      <c r="O127" s="44"/>
      <c r="P127" s="44"/>
      <c r="Q127" s="44"/>
      <c r="R127" s="44"/>
      <c r="S127" s="44"/>
      <c r="T127" s="44"/>
      <c r="U127" s="44"/>
      <c r="V127" s="44"/>
      <c r="W127" s="46"/>
      <c r="X127" s="44"/>
      <c r="Y127" s="44"/>
      <c r="Z127" s="44"/>
      <c r="AA127" s="44"/>
      <c r="AC127" s="47"/>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9">
        <f t="shared" si="14"/>
        <v>0</v>
      </c>
      <c r="CI127" s="49">
        <f t="shared" si="25"/>
        <v>0</v>
      </c>
      <c r="CJ127" s="48"/>
      <c r="CK127" s="48"/>
      <c r="CL127" s="48"/>
      <c r="CM127" s="48"/>
      <c r="CN127" s="48"/>
      <c r="CO127" s="48"/>
      <c r="CP127" s="48"/>
      <c r="CQ127" s="48"/>
      <c r="CR127" s="49">
        <f t="shared" si="26"/>
        <v>0</v>
      </c>
      <c r="CS127" s="48"/>
      <c r="CT127" s="48"/>
      <c r="CV127" s="50"/>
      <c r="CW127" s="48"/>
      <c r="CX127" s="48"/>
      <c r="CY127" s="48"/>
      <c r="CZ127" s="48"/>
      <c r="DA127" s="48"/>
      <c r="DB127" s="48"/>
      <c r="DC127" s="48"/>
      <c r="DD127" s="48"/>
      <c r="DE127" s="48"/>
      <c r="DF127" s="48"/>
      <c r="DG127" s="48"/>
      <c r="DH127" s="48"/>
      <c r="DI127" s="48"/>
      <c r="DJ127" s="48"/>
      <c r="DK127" s="48"/>
      <c r="DL127" s="48"/>
      <c r="DM127" s="48"/>
      <c r="DN127" s="48"/>
      <c r="DP127" s="50"/>
      <c r="DQ127" s="48"/>
      <c r="DR127" s="48"/>
      <c r="DS127" s="48"/>
      <c r="DT127" s="48"/>
      <c r="DU127" s="48"/>
      <c r="DV127" s="48"/>
      <c r="DW127" s="48"/>
      <c r="DX127" s="48"/>
      <c r="DY127" s="51">
        <f t="shared" si="17"/>
      </c>
      <c r="DZ127" s="48">
        <f t="shared" si="18"/>
        <v>0</v>
      </c>
      <c r="EA127" s="48">
        <f t="shared" si="15"/>
      </c>
      <c r="EB127" s="48">
        <f t="shared" si="22"/>
        <v>0</v>
      </c>
      <c r="EC127" s="48">
        <f t="shared" si="23"/>
        <v>0</v>
      </c>
      <c r="ED127" s="48">
        <f t="shared" si="24"/>
      </c>
      <c r="EE127" s="48"/>
      <c r="EF127" s="48"/>
      <c r="EG127" s="48"/>
      <c r="EJ127" s="48">
        <f t="shared" si="19"/>
      </c>
      <c r="EK127" s="48">
        <f t="shared" si="20"/>
      </c>
      <c r="EL127" s="48">
        <f t="shared" si="21"/>
      </c>
    </row>
    <row r="128" spans="1:142" ht="12.75">
      <c r="A128" s="42">
        <f t="shared" si="16"/>
      </c>
      <c r="C128" s="43"/>
      <c r="D128" s="44"/>
      <c r="E128" s="44"/>
      <c r="F128" s="44"/>
      <c r="G128" s="44"/>
      <c r="H128" s="44"/>
      <c r="I128" s="44"/>
      <c r="J128" s="44"/>
      <c r="K128" s="44"/>
      <c r="L128" s="44"/>
      <c r="M128" s="45"/>
      <c r="N128" s="44"/>
      <c r="O128" s="44"/>
      <c r="P128" s="44"/>
      <c r="Q128" s="44"/>
      <c r="R128" s="44"/>
      <c r="S128" s="44"/>
      <c r="T128" s="44"/>
      <c r="U128" s="44"/>
      <c r="V128" s="44"/>
      <c r="W128" s="46"/>
      <c r="X128" s="44"/>
      <c r="Y128" s="44"/>
      <c r="Z128" s="44"/>
      <c r="AA128" s="44"/>
      <c r="AC128" s="47"/>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9">
        <f t="shared" si="14"/>
        <v>0</v>
      </c>
      <c r="CI128" s="49">
        <f t="shared" si="25"/>
        <v>0</v>
      </c>
      <c r="CJ128" s="48"/>
      <c r="CK128" s="48"/>
      <c r="CL128" s="48"/>
      <c r="CM128" s="48"/>
      <c r="CN128" s="48"/>
      <c r="CO128" s="48"/>
      <c r="CP128" s="48"/>
      <c r="CQ128" s="48"/>
      <c r="CR128" s="49">
        <f t="shared" si="26"/>
        <v>0</v>
      </c>
      <c r="CS128" s="48"/>
      <c r="CT128" s="48"/>
      <c r="CV128" s="50"/>
      <c r="CW128" s="48"/>
      <c r="CX128" s="48"/>
      <c r="CY128" s="48"/>
      <c r="CZ128" s="48"/>
      <c r="DA128" s="48"/>
      <c r="DB128" s="48"/>
      <c r="DC128" s="48"/>
      <c r="DD128" s="48"/>
      <c r="DE128" s="48"/>
      <c r="DF128" s="48"/>
      <c r="DG128" s="48"/>
      <c r="DH128" s="48"/>
      <c r="DI128" s="48"/>
      <c r="DJ128" s="48"/>
      <c r="DK128" s="48"/>
      <c r="DL128" s="48"/>
      <c r="DM128" s="48"/>
      <c r="DN128" s="48"/>
      <c r="DP128" s="50"/>
      <c r="DQ128" s="48"/>
      <c r="DR128" s="48"/>
      <c r="DS128" s="48"/>
      <c r="DT128" s="48"/>
      <c r="DU128" s="48"/>
      <c r="DV128" s="48"/>
      <c r="DW128" s="48"/>
      <c r="DX128" s="48"/>
      <c r="DY128" s="51">
        <f t="shared" si="17"/>
      </c>
      <c r="DZ128" s="48">
        <f t="shared" si="18"/>
        <v>0</v>
      </c>
      <c r="EA128" s="48">
        <f t="shared" si="15"/>
      </c>
      <c r="EB128" s="48">
        <f t="shared" si="22"/>
        <v>0</v>
      </c>
      <c r="EC128" s="48">
        <f t="shared" si="23"/>
        <v>0</v>
      </c>
      <c r="ED128" s="48">
        <f t="shared" si="24"/>
      </c>
      <c r="EE128" s="48"/>
      <c r="EF128" s="48"/>
      <c r="EG128" s="48"/>
      <c r="EJ128" s="48">
        <f t="shared" si="19"/>
      </c>
      <c r="EK128" s="48">
        <f t="shared" si="20"/>
      </c>
      <c r="EL128" s="48">
        <f t="shared" si="21"/>
      </c>
    </row>
    <row r="129" spans="1:142" ht="12.75">
      <c r="A129" s="42">
        <f t="shared" si="16"/>
      </c>
      <c r="C129" s="43"/>
      <c r="D129" s="44"/>
      <c r="E129" s="44"/>
      <c r="F129" s="44"/>
      <c r="G129" s="44"/>
      <c r="H129" s="44"/>
      <c r="I129" s="44"/>
      <c r="J129" s="44"/>
      <c r="K129" s="44"/>
      <c r="L129" s="44"/>
      <c r="M129" s="45"/>
      <c r="N129" s="44"/>
      <c r="O129" s="44"/>
      <c r="P129" s="44"/>
      <c r="Q129" s="44"/>
      <c r="R129" s="44"/>
      <c r="S129" s="44"/>
      <c r="T129" s="44"/>
      <c r="U129" s="44"/>
      <c r="V129" s="44"/>
      <c r="W129" s="46"/>
      <c r="X129" s="44"/>
      <c r="Y129" s="44"/>
      <c r="Z129" s="44"/>
      <c r="AA129" s="44"/>
      <c r="AC129" s="47"/>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9">
        <f t="shared" si="14"/>
        <v>0</v>
      </c>
      <c r="CI129" s="49">
        <f t="shared" si="25"/>
        <v>0</v>
      </c>
      <c r="CJ129" s="48"/>
      <c r="CK129" s="48"/>
      <c r="CL129" s="48"/>
      <c r="CM129" s="48"/>
      <c r="CN129" s="48"/>
      <c r="CO129" s="48"/>
      <c r="CP129" s="48"/>
      <c r="CQ129" s="48"/>
      <c r="CR129" s="49">
        <f t="shared" si="26"/>
        <v>0</v>
      </c>
      <c r="CS129" s="48"/>
      <c r="CT129" s="48"/>
      <c r="CV129" s="50"/>
      <c r="CW129" s="48"/>
      <c r="CX129" s="48"/>
      <c r="CY129" s="48"/>
      <c r="CZ129" s="48"/>
      <c r="DA129" s="48"/>
      <c r="DB129" s="48"/>
      <c r="DC129" s="48"/>
      <c r="DD129" s="48"/>
      <c r="DE129" s="48"/>
      <c r="DF129" s="48"/>
      <c r="DG129" s="48"/>
      <c r="DH129" s="48"/>
      <c r="DI129" s="48"/>
      <c r="DJ129" s="48"/>
      <c r="DK129" s="48"/>
      <c r="DL129" s="48"/>
      <c r="DM129" s="48"/>
      <c r="DN129" s="48"/>
      <c r="DP129" s="50"/>
      <c r="DQ129" s="48"/>
      <c r="DR129" s="48"/>
      <c r="DS129" s="48"/>
      <c r="DT129" s="48"/>
      <c r="DU129" s="48"/>
      <c r="DV129" s="48"/>
      <c r="DW129" s="48"/>
      <c r="DX129" s="48"/>
      <c r="DY129" s="51">
        <f t="shared" si="17"/>
      </c>
      <c r="DZ129" s="48">
        <f t="shared" si="18"/>
        <v>0</v>
      </c>
      <c r="EA129" s="48">
        <f t="shared" si="15"/>
      </c>
      <c r="EB129" s="48">
        <f t="shared" si="22"/>
        <v>0</v>
      </c>
      <c r="EC129" s="48">
        <f t="shared" si="23"/>
        <v>0</v>
      </c>
      <c r="ED129" s="48">
        <f t="shared" si="24"/>
      </c>
      <c r="EE129" s="48"/>
      <c r="EF129" s="48"/>
      <c r="EG129" s="48"/>
      <c r="EJ129" s="48">
        <f t="shared" si="19"/>
      </c>
      <c r="EK129" s="48">
        <f t="shared" si="20"/>
      </c>
      <c r="EL129" s="48">
        <f t="shared" si="21"/>
      </c>
    </row>
    <row r="130" spans="1:142" ht="12.75">
      <c r="A130" s="42">
        <f t="shared" si="16"/>
      </c>
      <c r="C130" s="43"/>
      <c r="D130" s="44"/>
      <c r="E130" s="44"/>
      <c r="F130" s="44"/>
      <c r="G130" s="44"/>
      <c r="H130" s="44"/>
      <c r="I130" s="44"/>
      <c r="J130" s="44"/>
      <c r="K130" s="44"/>
      <c r="L130" s="44"/>
      <c r="M130" s="45"/>
      <c r="N130" s="44"/>
      <c r="O130" s="44"/>
      <c r="P130" s="44"/>
      <c r="Q130" s="44"/>
      <c r="R130" s="44"/>
      <c r="S130" s="44"/>
      <c r="T130" s="44"/>
      <c r="U130" s="44"/>
      <c r="V130" s="44"/>
      <c r="W130" s="46"/>
      <c r="X130" s="44"/>
      <c r="Y130" s="44"/>
      <c r="Z130" s="44"/>
      <c r="AA130" s="44"/>
      <c r="AC130" s="47"/>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9">
        <f t="shared" si="14"/>
        <v>0</v>
      </c>
      <c r="CI130" s="49">
        <f t="shared" si="25"/>
        <v>0</v>
      </c>
      <c r="CJ130" s="48"/>
      <c r="CK130" s="48"/>
      <c r="CL130" s="48"/>
      <c r="CM130" s="48"/>
      <c r="CN130" s="48"/>
      <c r="CO130" s="48"/>
      <c r="CP130" s="48"/>
      <c r="CQ130" s="48"/>
      <c r="CR130" s="49">
        <f t="shared" si="26"/>
        <v>0</v>
      </c>
      <c r="CS130" s="48"/>
      <c r="CT130" s="48"/>
      <c r="CV130" s="50"/>
      <c r="CW130" s="48"/>
      <c r="CX130" s="48"/>
      <c r="CY130" s="48"/>
      <c r="CZ130" s="48"/>
      <c r="DA130" s="48"/>
      <c r="DB130" s="48"/>
      <c r="DC130" s="48"/>
      <c r="DD130" s="48"/>
      <c r="DE130" s="48"/>
      <c r="DF130" s="48"/>
      <c r="DG130" s="48"/>
      <c r="DH130" s="48"/>
      <c r="DI130" s="48"/>
      <c r="DJ130" s="48"/>
      <c r="DK130" s="48"/>
      <c r="DL130" s="48"/>
      <c r="DM130" s="48"/>
      <c r="DN130" s="48"/>
      <c r="DP130" s="50"/>
      <c r="DQ130" s="48"/>
      <c r="DR130" s="48"/>
      <c r="DS130" s="48"/>
      <c r="DT130" s="48"/>
      <c r="DU130" s="48"/>
      <c r="DV130" s="48"/>
      <c r="DW130" s="48"/>
      <c r="DX130" s="48"/>
      <c r="DY130" s="51">
        <f t="shared" si="17"/>
      </c>
      <c r="DZ130" s="48">
        <f t="shared" si="18"/>
        <v>0</v>
      </c>
      <c r="EA130" s="48">
        <f t="shared" si="15"/>
      </c>
      <c r="EB130" s="48">
        <f t="shared" si="22"/>
        <v>0</v>
      </c>
      <c r="EC130" s="48">
        <f t="shared" si="23"/>
        <v>0</v>
      </c>
      <c r="ED130" s="48">
        <f t="shared" si="24"/>
      </c>
      <c r="EE130" s="48"/>
      <c r="EF130" s="48"/>
      <c r="EG130" s="48"/>
      <c r="EJ130" s="48">
        <f t="shared" si="19"/>
      </c>
      <c r="EK130" s="48">
        <f t="shared" si="20"/>
      </c>
      <c r="EL130" s="48">
        <f t="shared" si="21"/>
      </c>
    </row>
    <row r="131" spans="1:142" ht="12.75">
      <c r="A131" s="42">
        <f t="shared" si="16"/>
      </c>
      <c r="C131" s="43"/>
      <c r="D131" s="44"/>
      <c r="E131" s="44"/>
      <c r="F131" s="44"/>
      <c r="G131" s="44"/>
      <c r="H131" s="44"/>
      <c r="I131" s="44"/>
      <c r="J131" s="44"/>
      <c r="K131" s="44"/>
      <c r="L131" s="44"/>
      <c r="M131" s="45"/>
      <c r="N131" s="44"/>
      <c r="O131" s="44"/>
      <c r="P131" s="44"/>
      <c r="Q131" s="44"/>
      <c r="R131" s="44"/>
      <c r="S131" s="44"/>
      <c r="T131" s="44"/>
      <c r="U131" s="44"/>
      <c r="V131" s="44"/>
      <c r="W131" s="46"/>
      <c r="X131" s="44"/>
      <c r="Y131" s="44"/>
      <c r="Z131" s="44"/>
      <c r="AA131" s="44"/>
      <c r="AC131" s="47"/>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9">
        <f t="shared" si="14"/>
        <v>0</v>
      </c>
      <c r="CI131" s="49">
        <f t="shared" si="25"/>
        <v>0</v>
      </c>
      <c r="CJ131" s="48"/>
      <c r="CK131" s="48"/>
      <c r="CL131" s="48"/>
      <c r="CM131" s="48"/>
      <c r="CN131" s="48"/>
      <c r="CO131" s="48"/>
      <c r="CP131" s="48"/>
      <c r="CQ131" s="48"/>
      <c r="CR131" s="49">
        <f t="shared" si="26"/>
        <v>0</v>
      </c>
      <c r="CS131" s="48"/>
      <c r="CT131" s="48"/>
      <c r="CV131" s="50"/>
      <c r="CW131" s="48"/>
      <c r="CX131" s="48"/>
      <c r="CY131" s="48"/>
      <c r="CZ131" s="48"/>
      <c r="DA131" s="48"/>
      <c r="DB131" s="48"/>
      <c r="DC131" s="48"/>
      <c r="DD131" s="48"/>
      <c r="DE131" s="48"/>
      <c r="DF131" s="48"/>
      <c r="DG131" s="48"/>
      <c r="DH131" s="48"/>
      <c r="DI131" s="48"/>
      <c r="DJ131" s="48"/>
      <c r="DK131" s="48"/>
      <c r="DL131" s="48"/>
      <c r="DM131" s="48"/>
      <c r="DN131" s="48"/>
      <c r="DP131" s="50"/>
      <c r="DQ131" s="48"/>
      <c r="DR131" s="48"/>
      <c r="DS131" s="48"/>
      <c r="DT131" s="48"/>
      <c r="DU131" s="48"/>
      <c r="DV131" s="48"/>
      <c r="DW131" s="48"/>
      <c r="DX131" s="48"/>
      <c r="DY131" s="51">
        <f t="shared" si="17"/>
      </c>
      <c r="DZ131" s="48">
        <f t="shared" si="18"/>
        <v>0</v>
      </c>
      <c r="EA131" s="48">
        <f t="shared" si="15"/>
      </c>
      <c r="EB131" s="48">
        <f t="shared" si="22"/>
        <v>0</v>
      </c>
      <c r="EC131" s="48">
        <f t="shared" si="23"/>
        <v>0</v>
      </c>
      <c r="ED131" s="48">
        <f t="shared" si="24"/>
      </c>
      <c r="EE131" s="48"/>
      <c r="EF131" s="48"/>
      <c r="EG131" s="48"/>
      <c r="EJ131" s="48">
        <f t="shared" si="19"/>
      </c>
      <c r="EK131" s="48">
        <f t="shared" si="20"/>
      </c>
      <c r="EL131" s="48">
        <f t="shared" si="21"/>
      </c>
    </row>
    <row r="132" spans="1:142" ht="12.75">
      <c r="A132" s="42">
        <f t="shared" si="16"/>
      </c>
      <c r="C132" s="43"/>
      <c r="D132" s="44"/>
      <c r="E132" s="44"/>
      <c r="F132" s="44"/>
      <c r="G132" s="44"/>
      <c r="H132" s="44"/>
      <c r="I132" s="44"/>
      <c r="J132" s="44"/>
      <c r="K132" s="44"/>
      <c r="L132" s="44"/>
      <c r="M132" s="45"/>
      <c r="N132" s="44"/>
      <c r="O132" s="44"/>
      <c r="P132" s="44"/>
      <c r="Q132" s="44"/>
      <c r="R132" s="44"/>
      <c r="S132" s="44"/>
      <c r="T132" s="44"/>
      <c r="U132" s="44"/>
      <c r="V132" s="44"/>
      <c r="W132" s="46"/>
      <c r="X132" s="44"/>
      <c r="Y132" s="44"/>
      <c r="Z132" s="44"/>
      <c r="AA132" s="44"/>
      <c r="AC132" s="47"/>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9">
        <f t="shared" si="14"/>
        <v>0</v>
      </c>
      <c r="CI132" s="49">
        <f t="shared" si="25"/>
        <v>0</v>
      </c>
      <c r="CJ132" s="48"/>
      <c r="CK132" s="48"/>
      <c r="CL132" s="48"/>
      <c r="CM132" s="48"/>
      <c r="CN132" s="48"/>
      <c r="CO132" s="48"/>
      <c r="CP132" s="48"/>
      <c r="CQ132" s="48"/>
      <c r="CR132" s="49">
        <f t="shared" si="26"/>
        <v>0</v>
      </c>
      <c r="CS132" s="48"/>
      <c r="CT132" s="48"/>
      <c r="CV132" s="50"/>
      <c r="CW132" s="48"/>
      <c r="CX132" s="48"/>
      <c r="CY132" s="48"/>
      <c r="CZ132" s="48"/>
      <c r="DA132" s="48"/>
      <c r="DB132" s="48"/>
      <c r="DC132" s="48"/>
      <c r="DD132" s="48"/>
      <c r="DE132" s="48"/>
      <c r="DF132" s="48"/>
      <c r="DG132" s="48"/>
      <c r="DH132" s="48"/>
      <c r="DI132" s="48"/>
      <c r="DJ132" s="48"/>
      <c r="DK132" s="48"/>
      <c r="DL132" s="48"/>
      <c r="DM132" s="48"/>
      <c r="DN132" s="48"/>
      <c r="DP132" s="50"/>
      <c r="DQ132" s="48"/>
      <c r="DR132" s="48"/>
      <c r="DS132" s="48"/>
      <c r="DT132" s="48"/>
      <c r="DU132" s="48"/>
      <c r="DV132" s="48"/>
      <c r="DW132" s="48"/>
      <c r="DX132" s="48"/>
      <c r="DY132" s="51">
        <f t="shared" si="17"/>
      </c>
      <c r="DZ132" s="48">
        <f t="shared" si="18"/>
        <v>0</v>
      </c>
      <c r="EA132" s="48">
        <f t="shared" si="15"/>
      </c>
      <c r="EB132" s="48">
        <f t="shared" si="22"/>
        <v>0</v>
      </c>
      <c r="EC132" s="48">
        <f t="shared" si="23"/>
        <v>0</v>
      </c>
      <c r="ED132" s="48">
        <f t="shared" si="24"/>
      </c>
      <c r="EE132" s="48"/>
      <c r="EF132" s="48"/>
      <c r="EG132" s="48"/>
      <c r="EJ132" s="48">
        <f t="shared" si="19"/>
      </c>
      <c r="EK132" s="48">
        <f t="shared" si="20"/>
      </c>
      <c r="EL132" s="48">
        <f t="shared" si="21"/>
      </c>
    </row>
    <row r="133" spans="1:142" ht="12.75">
      <c r="A133" s="42">
        <f t="shared" si="16"/>
      </c>
      <c r="C133" s="43"/>
      <c r="D133" s="44"/>
      <c r="E133" s="44"/>
      <c r="F133" s="44"/>
      <c r="G133" s="44"/>
      <c r="H133" s="44"/>
      <c r="I133" s="44"/>
      <c r="J133" s="44"/>
      <c r="K133" s="44"/>
      <c r="L133" s="44"/>
      <c r="M133" s="45"/>
      <c r="N133" s="44"/>
      <c r="O133" s="44"/>
      <c r="P133" s="44"/>
      <c r="Q133" s="44"/>
      <c r="R133" s="44"/>
      <c r="S133" s="44"/>
      <c r="T133" s="44"/>
      <c r="U133" s="44"/>
      <c r="V133" s="44"/>
      <c r="W133" s="46"/>
      <c r="X133" s="44"/>
      <c r="Y133" s="44"/>
      <c r="Z133" s="44"/>
      <c r="AA133" s="44"/>
      <c r="AC133" s="47"/>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9">
        <f t="shared" si="14"/>
        <v>0</v>
      </c>
      <c r="CI133" s="49">
        <f t="shared" si="25"/>
        <v>0</v>
      </c>
      <c r="CJ133" s="48"/>
      <c r="CK133" s="48"/>
      <c r="CL133" s="48"/>
      <c r="CM133" s="48"/>
      <c r="CN133" s="48"/>
      <c r="CO133" s="48"/>
      <c r="CP133" s="48"/>
      <c r="CQ133" s="48"/>
      <c r="CR133" s="49">
        <f t="shared" si="26"/>
        <v>0</v>
      </c>
      <c r="CS133" s="48"/>
      <c r="CT133" s="48"/>
      <c r="CV133" s="50"/>
      <c r="CW133" s="48"/>
      <c r="CX133" s="48"/>
      <c r="CY133" s="48"/>
      <c r="CZ133" s="48"/>
      <c r="DA133" s="48"/>
      <c r="DB133" s="48"/>
      <c r="DC133" s="48"/>
      <c r="DD133" s="48"/>
      <c r="DE133" s="48"/>
      <c r="DF133" s="48"/>
      <c r="DG133" s="48"/>
      <c r="DH133" s="48"/>
      <c r="DI133" s="48"/>
      <c r="DJ133" s="48"/>
      <c r="DK133" s="48"/>
      <c r="DL133" s="48"/>
      <c r="DM133" s="48"/>
      <c r="DN133" s="48"/>
      <c r="DP133" s="50"/>
      <c r="DQ133" s="48"/>
      <c r="DR133" s="48"/>
      <c r="DS133" s="48"/>
      <c r="DT133" s="48"/>
      <c r="DU133" s="48"/>
      <c r="DV133" s="48"/>
      <c r="DW133" s="48"/>
      <c r="DX133" s="48"/>
      <c r="DY133" s="51">
        <f t="shared" si="17"/>
      </c>
      <c r="DZ133" s="48">
        <f t="shared" si="18"/>
        <v>0</v>
      </c>
      <c r="EA133" s="48">
        <f t="shared" si="15"/>
      </c>
      <c r="EB133" s="48">
        <f t="shared" si="22"/>
        <v>0</v>
      </c>
      <c r="EC133" s="48">
        <f t="shared" si="23"/>
        <v>0</v>
      </c>
      <c r="ED133" s="48">
        <f t="shared" si="24"/>
      </c>
      <c r="EE133" s="48"/>
      <c r="EF133" s="48"/>
      <c r="EG133" s="48"/>
      <c r="EJ133" s="48">
        <f t="shared" si="19"/>
      </c>
      <c r="EK133" s="48">
        <f t="shared" si="20"/>
      </c>
      <c r="EL133" s="48">
        <f t="shared" si="21"/>
      </c>
    </row>
    <row r="134" spans="1:142" ht="12.75">
      <c r="A134" s="42">
        <f t="shared" si="16"/>
      </c>
      <c r="C134" s="43"/>
      <c r="D134" s="44"/>
      <c r="E134" s="44"/>
      <c r="F134" s="44"/>
      <c r="G134" s="44"/>
      <c r="H134" s="44"/>
      <c r="I134" s="44"/>
      <c r="J134" s="44"/>
      <c r="K134" s="44"/>
      <c r="L134" s="44"/>
      <c r="M134" s="45"/>
      <c r="N134" s="44"/>
      <c r="O134" s="44"/>
      <c r="P134" s="44"/>
      <c r="Q134" s="44"/>
      <c r="R134" s="44"/>
      <c r="S134" s="44"/>
      <c r="T134" s="44"/>
      <c r="U134" s="44"/>
      <c r="V134" s="44"/>
      <c r="W134" s="46"/>
      <c r="X134" s="44"/>
      <c r="Y134" s="44"/>
      <c r="Z134" s="44"/>
      <c r="AA134" s="44"/>
      <c r="AC134" s="47"/>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9">
        <f t="shared" si="14"/>
        <v>0</v>
      </c>
      <c r="CI134" s="49">
        <f t="shared" si="25"/>
        <v>0</v>
      </c>
      <c r="CJ134" s="48"/>
      <c r="CK134" s="48"/>
      <c r="CL134" s="48"/>
      <c r="CM134" s="48"/>
      <c r="CN134" s="48"/>
      <c r="CO134" s="48"/>
      <c r="CP134" s="48"/>
      <c r="CQ134" s="48"/>
      <c r="CR134" s="49">
        <f t="shared" si="26"/>
        <v>0</v>
      </c>
      <c r="CS134" s="48"/>
      <c r="CT134" s="48"/>
      <c r="CV134" s="50"/>
      <c r="CW134" s="48"/>
      <c r="CX134" s="48"/>
      <c r="CY134" s="48"/>
      <c r="CZ134" s="48"/>
      <c r="DA134" s="48"/>
      <c r="DB134" s="48"/>
      <c r="DC134" s="48"/>
      <c r="DD134" s="48"/>
      <c r="DE134" s="48"/>
      <c r="DF134" s="48"/>
      <c r="DG134" s="48"/>
      <c r="DH134" s="48"/>
      <c r="DI134" s="48"/>
      <c r="DJ134" s="48"/>
      <c r="DK134" s="48"/>
      <c r="DL134" s="48"/>
      <c r="DM134" s="48"/>
      <c r="DN134" s="48"/>
      <c r="DP134" s="50"/>
      <c r="DQ134" s="48"/>
      <c r="DR134" s="48"/>
      <c r="DS134" s="48"/>
      <c r="DT134" s="48"/>
      <c r="DU134" s="48"/>
      <c r="DV134" s="48"/>
      <c r="DW134" s="48"/>
      <c r="DX134" s="48"/>
      <c r="DY134" s="51">
        <f t="shared" si="17"/>
      </c>
      <c r="DZ134" s="48">
        <f t="shared" si="18"/>
        <v>0</v>
      </c>
      <c r="EA134" s="48">
        <f t="shared" si="15"/>
      </c>
      <c r="EB134" s="48">
        <f t="shared" si="22"/>
        <v>0</v>
      </c>
      <c r="EC134" s="48">
        <f t="shared" si="23"/>
        <v>0</v>
      </c>
      <c r="ED134" s="48">
        <f t="shared" si="24"/>
      </c>
      <c r="EE134" s="48"/>
      <c r="EF134" s="48"/>
      <c r="EG134" s="48"/>
      <c r="EJ134" s="48">
        <f t="shared" si="19"/>
      </c>
      <c r="EK134" s="48">
        <f t="shared" si="20"/>
      </c>
      <c r="EL134" s="48">
        <f t="shared" si="21"/>
      </c>
    </row>
    <row r="135" spans="1:142" ht="12.75">
      <c r="A135" s="42">
        <f t="shared" si="16"/>
      </c>
      <c r="C135" s="43"/>
      <c r="D135" s="44"/>
      <c r="E135" s="44"/>
      <c r="F135" s="44"/>
      <c r="G135" s="44"/>
      <c r="H135" s="44"/>
      <c r="I135" s="44"/>
      <c r="J135" s="44"/>
      <c r="K135" s="44"/>
      <c r="L135" s="44"/>
      <c r="M135" s="45"/>
      <c r="N135" s="44"/>
      <c r="O135" s="44"/>
      <c r="P135" s="44"/>
      <c r="Q135" s="44"/>
      <c r="R135" s="44"/>
      <c r="S135" s="44"/>
      <c r="T135" s="44"/>
      <c r="U135" s="44"/>
      <c r="V135" s="44"/>
      <c r="W135" s="46"/>
      <c r="X135" s="44"/>
      <c r="Y135" s="44"/>
      <c r="Z135" s="44"/>
      <c r="AA135" s="44"/>
      <c r="AC135" s="47"/>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9">
        <f aca="true" t="shared" si="27" ref="CH135:CH198">AD135+AF135+AH135+AJ135+AL135+AN135+AP135+AR135+AT135+AV135+AX135+AZ135+BB135+BD135+BF135+BH135+BJ135+BL135+BN135+BP135+BR135+BT135+BV135+BX135+BZ135+CB135+CD135+CF135</f>
        <v>0</v>
      </c>
      <c r="CI135" s="49">
        <f t="shared" si="25"/>
        <v>0</v>
      </c>
      <c r="CJ135" s="48"/>
      <c r="CK135" s="48"/>
      <c r="CL135" s="48"/>
      <c r="CM135" s="48"/>
      <c r="CN135" s="48"/>
      <c r="CO135" s="48"/>
      <c r="CP135" s="48"/>
      <c r="CQ135" s="48"/>
      <c r="CR135" s="49">
        <f t="shared" si="26"/>
        <v>0</v>
      </c>
      <c r="CS135" s="48"/>
      <c r="CT135" s="48"/>
      <c r="CV135" s="50"/>
      <c r="CW135" s="48"/>
      <c r="CX135" s="48"/>
      <c r="CY135" s="48"/>
      <c r="CZ135" s="48"/>
      <c r="DA135" s="48"/>
      <c r="DB135" s="48"/>
      <c r="DC135" s="48"/>
      <c r="DD135" s="48"/>
      <c r="DE135" s="48"/>
      <c r="DF135" s="48"/>
      <c r="DG135" s="48"/>
      <c r="DH135" s="48"/>
      <c r="DI135" s="48"/>
      <c r="DJ135" s="48"/>
      <c r="DK135" s="48"/>
      <c r="DL135" s="48"/>
      <c r="DM135" s="48"/>
      <c r="DN135" s="48"/>
      <c r="DP135" s="50"/>
      <c r="DQ135" s="48"/>
      <c r="DR135" s="48"/>
      <c r="DS135" s="48"/>
      <c r="DT135" s="48"/>
      <c r="DU135" s="48"/>
      <c r="DV135" s="48"/>
      <c r="DW135" s="48"/>
      <c r="DX135" s="48"/>
      <c r="DY135" s="51">
        <f t="shared" si="17"/>
      </c>
      <c r="DZ135" s="48">
        <f t="shared" si="18"/>
        <v>0</v>
      </c>
      <c r="EA135" s="48">
        <f t="shared" si="15"/>
      </c>
      <c r="EB135" s="48">
        <f t="shared" si="22"/>
        <v>0</v>
      </c>
      <c r="EC135" s="48">
        <f t="shared" si="23"/>
        <v>0</v>
      </c>
      <c r="ED135" s="48">
        <f t="shared" si="24"/>
      </c>
      <c r="EE135" s="48"/>
      <c r="EF135" s="48"/>
      <c r="EG135" s="48"/>
      <c r="EJ135" s="48">
        <f t="shared" si="19"/>
      </c>
      <c r="EK135" s="48">
        <f t="shared" si="20"/>
      </c>
      <c r="EL135" s="48">
        <f t="shared" si="21"/>
      </c>
    </row>
    <row r="136" spans="1:142" ht="12.75">
      <c r="A136" s="42">
        <f t="shared" si="16"/>
      </c>
      <c r="C136" s="43"/>
      <c r="D136" s="44"/>
      <c r="E136" s="44"/>
      <c r="F136" s="44"/>
      <c r="G136" s="44"/>
      <c r="H136" s="44"/>
      <c r="I136" s="44"/>
      <c r="J136" s="44"/>
      <c r="K136" s="44"/>
      <c r="L136" s="44"/>
      <c r="M136" s="45"/>
      <c r="N136" s="44"/>
      <c r="O136" s="44"/>
      <c r="P136" s="44"/>
      <c r="Q136" s="44"/>
      <c r="R136" s="44"/>
      <c r="S136" s="44"/>
      <c r="T136" s="44"/>
      <c r="U136" s="44"/>
      <c r="V136" s="44"/>
      <c r="W136" s="46"/>
      <c r="X136" s="44"/>
      <c r="Y136" s="44"/>
      <c r="Z136" s="44"/>
      <c r="AA136" s="44"/>
      <c r="AC136" s="47"/>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9">
        <f t="shared" si="27"/>
        <v>0</v>
      </c>
      <c r="CI136" s="49">
        <f t="shared" si="25"/>
        <v>0</v>
      </c>
      <c r="CJ136" s="48"/>
      <c r="CK136" s="48"/>
      <c r="CL136" s="48"/>
      <c r="CM136" s="48"/>
      <c r="CN136" s="48"/>
      <c r="CO136" s="48"/>
      <c r="CP136" s="48"/>
      <c r="CQ136" s="48"/>
      <c r="CR136" s="49">
        <f t="shared" si="26"/>
        <v>0</v>
      </c>
      <c r="CS136" s="48"/>
      <c r="CT136" s="48"/>
      <c r="CV136" s="50"/>
      <c r="CW136" s="48"/>
      <c r="CX136" s="48"/>
      <c r="CY136" s="48"/>
      <c r="CZ136" s="48"/>
      <c r="DA136" s="48"/>
      <c r="DB136" s="48"/>
      <c r="DC136" s="48"/>
      <c r="DD136" s="48"/>
      <c r="DE136" s="48"/>
      <c r="DF136" s="48"/>
      <c r="DG136" s="48"/>
      <c r="DH136" s="48"/>
      <c r="DI136" s="48"/>
      <c r="DJ136" s="48"/>
      <c r="DK136" s="48"/>
      <c r="DL136" s="48"/>
      <c r="DM136" s="48"/>
      <c r="DN136" s="48"/>
      <c r="DP136" s="50"/>
      <c r="DQ136" s="48"/>
      <c r="DR136" s="48"/>
      <c r="DS136" s="48"/>
      <c r="DT136" s="48"/>
      <c r="DU136" s="48"/>
      <c r="DV136" s="48"/>
      <c r="DW136" s="48"/>
      <c r="DX136" s="48"/>
      <c r="DY136" s="51">
        <f t="shared" si="17"/>
      </c>
      <c r="DZ136" s="48">
        <f t="shared" si="18"/>
        <v>0</v>
      </c>
      <c r="EA136" s="48">
        <f t="shared" si="15"/>
      </c>
      <c r="EB136" s="48">
        <f t="shared" si="22"/>
        <v>0</v>
      </c>
      <c r="EC136" s="48">
        <f t="shared" si="23"/>
        <v>0</v>
      </c>
      <c r="ED136" s="48">
        <f t="shared" si="24"/>
      </c>
      <c r="EE136" s="48"/>
      <c r="EF136" s="48"/>
      <c r="EG136" s="48"/>
      <c r="EJ136" s="48">
        <f t="shared" si="19"/>
      </c>
      <c r="EK136" s="48">
        <f t="shared" si="20"/>
      </c>
      <c r="EL136" s="48">
        <f t="shared" si="21"/>
      </c>
    </row>
    <row r="137" spans="1:142" ht="12.75">
      <c r="A137" s="42">
        <f t="shared" si="16"/>
      </c>
      <c r="C137" s="43"/>
      <c r="D137" s="44"/>
      <c r="E137" s="44"/>
      <c r="F137" s="44"/>
      <c r="G137" s="44"/>
      <c r="H137" s="44"/>
      <c r="I137" s="44"/>
      <c r="J137" s="44"/>
      <c r="K137" s="44"/>
      <c r="L137" s="44"/>
      <c r="M137" s="45"/>
      <c r="N137" s="44"/>
      <c r="O137" s="44"/>
      <c r="P137" s="44"/>
      <c r="Q137" s="44"/>
      <c r="R137" s="44"/>
      <c r="S137" s="44"/>
      <c r="T137" s="44"/>
      <c r="U137" s="44"/>
      <c r="V137" s="44"/>
      <c r="W137" s="46"/>
      <c r="X137" s="44"/>
      <c r="Y137" s="44"/>
      <c r="Z137" s="44"/>
      <c r="AA137" s="44"/>
      <c r="AC137" s="47"/>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9">
        <f t="shared" si="27"/>
        <v>0</v>
      </c>
      <c r="CI137" s="49">
        <f t="shared" si="25"/>
        <v>0</v>
      </c>
      <c r="CJ137" s="48"/>
      <c r="CK137" s="48"/>
      <c r="CL137" s="48"/>
      <c r="CM137" s="48"/>
      <c r="CN137" s="48"/>
      <c r="CO137" s="48"/>
      <c r="CP137" s="48"/>
      <c r="CQ137" s="48"/>
      <c r="CR137" s="49">
        <f t="shared" si="26"/>
        <v>0</v>
      </c>
      <c r="CS137" s="48"/>
      <c r="CT137" s="48"/>
      <c r="CV137" s="50"/>
      <c r="CW137" s="48"/>
      <c r="CX137" s="48"/>
      <c r="CY137" s="48"/>
      <c r="CZ137" s="48"/>
      <c r="DA137" s="48"/>
      <c r="DB137" s="48"/>
      <c r="DC137" s="48"/>
      <c r="DD137" s="48"/>
      <c r="DE137" s="48"/>
      <c r="DF137" s="48"/>
      <c r="DG137" s="48"/>
      <c r="DH137" s="48"/>
      <c r="DI137" s="48"/>
      <c r="DJ137" s="48"/>
      <c r="DK137" s="48"/>
      <c r="DL137" s="48"/>
      <c r="DM137" s="48"/>
      <c r="DN137" s="48"/>
      <c r="DP137" s="50"/>
      <c r="DQ137" s="48"/>
      <c r="DR137" s="48"/>
      <c r="DS137" s="48"/>
      <c r="DT137" s="48"/>
      <c r="DU137" s="48"/>
      <c r="DV137" s="48"/>
      <c r="DW137" s="48"/>
      <c r="DX137" s="48"/>
      <c r="DY137" s="51">
        <f t="shared" si="17"/>
      </c>
      <c r="DZ137" s="48">
        <f t="shared" si="18"/>
        <v>0</v>
      </c>
      <c r="EA137" s="48">
        <f aca="true" t="shared" si="28" ref="EA137:EA200">IF(ISERROR(IF(C137&lt;&gt;"",IF(K137=1,ROUND(((((DY137)-VLOOKUP((DY137),imp2009,1))*VLOOKUP((DY137),imp2009,4)))+VLOOKUP((DY137),imp2009,3),0),ROUND((((DY137)-VLOOKUP((DY137),imp1991,1))*VLOOKUP((DY137),imp1991,4))+VLOOKUP((DY137),imp1991,3),0)),""))=FALSE,IF(C137&lt;&gt;"",IF(K137=1,ROUND(((((DY137)-VLOOKUP((DY137),imp2009,1))*VLOOKUP((DY137),imp2009,4)))+VLOOKUP((DY137),imp2009,3),0),ROUND((((DY137)-VLOOKUP((DY137),imp1991,1))*VLOOKUP((DY137),imp1991,4))+VLOOKUP((DY137),imp1991,3),0)),""),0)</f>
      </c>
      <c r="EB137" s="48">
        <f t="shared" si="22"/>
        <v>0</v>
      </c>
      <c r="EC137" s="48">
        <f t="shared" si="23"/>
        <v>0</v>
      </c>
      <c r="ED137" s="48">
        <f t="shared" si="24"/>
      </c>
      <c r="EE137" s="48"/>
      <c r="EF137" s="48"/>
      <c r="EG137" s="48"/>
      <c r="EJ137" s="48">
        <f t="shared" si="19"/>
      </c>
      <c r="EK137" s="48">
        <f t="shared" si="20"/>
      </c>
      <c r="EL137" s="48">
        <f t="shared" si="21"/>
      </c>
    </row>
    <row r="138" spans="1:142" ht="12.75">
      <c r="A138" s="42">
        <f aca="true" t="shared" si="29" ref="A138:A201">IF(C138="","",ROW(C138)-10)</f>
      </c>
      <c r="C138" s="43"/>
      <c r="D138" s="44"/>
      <c r="E138" s="44"/>
      <c r="F138" s="44"/>
      <c r="G138" s="44"/>
      <c r="H138" s="44"/>
      <c r="I138" s="44"/>
      <c r="J138" s="44"/>
      <c r="K138" s="44"/>
      <c r="L138" s="44"/>
      <c r="M138" s="45"/>
      <c r="N138" s="44"/>
      <c r="O138" s="44"/>
      <c r="P138" s="44"/>
      <c r="Q138" s="44"/>
      <c r="R138" s="44"/>
      <c r="S138" s="44"/>
      <c r="T138" s="44"/>
      <c r="U138" s="44"/>
      <c r="V138" s="44"/>
      <c r="W138" s="46"/>
      <c r="X138" s="44"/>
      <c r="Y138" s="44"/>
      <c r="Z138" s="44"/>
      <c r="AA138" s="44"/>
      <c r="AC138" s="47"/>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9">
        <f t="shared" si="27"/>
        <v>0</v>
      </c>
      <c r="CI138" s="49">
        <f t="shared" si="25"/>
        <v>0</v>
      </c>
      <c r="CJ138" s="48"/>
      <c r="CK138" s="48"/>
      <c r="CL138" s="48"/>
      <c r="CM138" s="48"/>
      <c r="CN138" s="48"/>
      <c r="CO138" s="48"/>
      <c r="CP138" s="48"/>
      <c r="CQ138" s="48"/>
      <c r="CR138" s="49">
        <f t="shared" si="26"/>
        <v>0</v>
      </c>
      <c r="CS138" s="48"/>
      <c r="CT138" s="48"/>
      <c r="CV138" s="50"/>
      <c r="CW138" s="48"/>
      <c r="CX138" s="48"/>
      <c r="CY138" s="48"/>
      <c r="CZ138" s="48"/>
      <c r="DA138" s="48"/>
      <c r="DB138" s="48"/>
      <c r="DC138" s="48"/>
      <c r="DD138" s="48"/>
      <c r="DE138" s="48"/>
      <c r="DF138" s="48"/>
      <c r="DG138" s="48"/>
      <c r="DH138" s="48"/>
      <c r="DI138" s="48"/>
      <c r="DJ138" s="48"/>
      <c r="DK138" s="48"/>
      <c r="DL138" s="48"/>
      <c r="DM138" s="48"/>
      <c r="DN138" s="48"/>
      <c r="DP138" s="50"/>
      <c r="DQ138" s="48"/>
      <c r="DR138" s="48"/>
      <c r="DS138" s="48"/>
      <c r="DT138" s="48"/>
      <c r="DU138" s="48"/>
      <c r="DV138" s="48"/>
      <c r="DW138" s="48"/>
      <c r="DX138" s="48"/>
      <c r="DY138" s="51">
        <f aca="true" t="shared" si="30" ref="DY138:DY201">IF(Y138=1,(IF(C138&lt;&gt;"",IF(ISNUMBER(CH138)=FALSE,0,CH138)+IF(ISNUMBER(DD138)=FALSE,0,DD138)+IF(ISNUMBER(DJ138)=FALSE,0,DJ138)+IF(ISNUMBER(DR138)=FALSE,0,DR138),""))-DZ138,(IF(C138&lt;&gt;"",IF(ISNUMBER(CH138)=FALSE,0,CH138)+IF(ISNUMBER(DD138)=FALSE,0,DD138)+IF(ISNUMBER(DJ138)=FALSE,0,DJ138)+IF(ISNUMBER(DR138)=FALSE,0,DR138)+IF(ISNUMBER(DW138)=FALSE,0,DW138),"")))</f>
      </c>
      <c r="DZ138" s="48">
        <f aca="true" t="shared" si="31" ref="DZ138:DZ201">AA138</f>
        <v>0</v>
      </c>
      <c r="EA138" s="48">
        <f t="shared" si="28"/>
      </c>
      <c r="EB138" s="48">
        <f t="shared" si="22"/>
        <v>0</v>
      </c>
      <c r="EC138" s="48">
        <f t="shared" si="23"/>
        <v>0</v>
      </c>
      <c r="ED138" s="48">
        <f t="shared" si="24"/>
      </c>
      <c r="EE138" s="48"/>
      <c r="EF138" s="48"/>
      <c r="EG138" s="48"/>
      <c r="EJ138" s="48">
        <f aca="true" t="shared" si="32" ref="EJ138:EJ201">IF(ISERROR(EA138-EB138)=FALSE,ROUND(EA138-EB138,0),"")</f>
      </c>
      <c r="EK138" s="48">
        <f aca="true" t="shared" si="33" ref="EK138:EK201">IF(CJ138+CK138+DF138+DS138+DX138=0,"",CJ138+CK138+DF138+DS138+DX138)</f>
      </c>
      <c r="EL138" s="48">
        <f aca="true" t="shared" si="34" ref="EL138:EL201">IF(ISERROR(EJ138-EK138)=FALSE,EJ138-EK138,"")</f>
      </c>
    </row>
    <row r="139" spans="1:142" ht="12.75">
      <c r="A139" s="42">
        <f t="shared" si="29"/>
      </c>
      <c r="C139" s="43"/>
      <c r="D139" s="44"/>
      <c r="E139" s="44"/>
      <c r="F139" s="44"/>
      <c r="G139" s="44"/>
      <c r="H139" s="44"/>
      <c r="I139" s="44"/>
      <c r="J139" s="44"/>
      <c r="K139" s="44"/>
      <c r="L139" s="44"/>
      <c r="M139" s="45"/>
      <c r="N139" s="44"/>
      <c r="O139" s="44"/>
      <c r="P139" s="44"/>
      <c r="Q139" s="44"/>
      <c r="R139" s="44"/>
      <c r="S139" s="44"/>
      <c r="T139" s="44"/>
      <c r="U139" s="44"/>
      <c r="V139" s="44"/>
      <c r="W139" s="46"/>
      <c r="X139" s="44"/>
      <c r="Y139" s="44"/>
      <c r="Z139" s="44"/>
      <c r="AA139" s="44"/>
      <c r="AC139" s="47"/>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9">
        <f t="shared" si="27"/>
        <v>0</v>
      </c>
      <c r="CI139" s="49">
        <f t="shared" si="25"/>
        <v>0</v>
      </c>
      <c r="CJ139" s="48"/>
      <c r="CK139" s="48"/>
      <c r="CL139" s="48"/>
      <c r="CM139" s="48"/>
      <c r="CN139" s="48"/>
      <c r="CO139" s="48"/>
      <c r="CP139" s="48"/>
      <c r="CQ139" s="48"/>
      <c r="CR139" s="49">
        <f t="shared" si="26"/>
        <v>0</v>
      </c>
      <c r="CS139" s="48"/>
      <c r="CT139" s="48"/>
      <c r="CV139" s="50"/>
      <c r="CW139" s="48"/>
      <c r="CX139" s="48"/>
      <c r="CY139" s="48"/>
      <c r="CZ139" s="48"/>
      <c r="DA139" s="48"/>
      <c r="DB139" s="48"/>
      <c r="DC139" s="48"/>
      <c r="DD139" s="48"/>
      <c r="DE139" s="48"/>
      <c r="DF139" s="48"/>
      <c r="DG139" s="48"/>
      <c r="DH139" s="48"/>
      <c r="DI139" s="48"/>
      <c r="DJ139" s="48"/>
      <c r="DK139" s="48"/>
      <c r="DL139" s="48"/>
      <c r="DM139" s="48"/>
      <c r="DN139" s="48"/>
      <c r="DP139" s="50"/>
      <c r="DQ139" s="48"/>
      <c r="DR139" s="48"/>
      <c r="DS139" s="48"/>
      <c r="DT139" s="48"/>
      <c r="DU139" s="48"/>
      <c r="DV139" s="48"/>
      <c r="DW139" s="48"/>
      <c r="DX139" s="48"/>
      <c r="DY139" s="51">
        <f t="shared" si="30"/>
      </c>
      <c r="DZ139" s="48">
        <f t="shared" si="31"/>
        <v>0</v>
      </c>
      <c r="EA139" s="48">
        <f t="shared" si="28"/>
      </c>
      <c r="EB139" s="48">
        <f aca="true" t="shared" si="35" ref="EB139:EB202">IF(año=2012,0,IF(ISERROR(IF(C139&lt;&gt;"",IF(K139=1,ROUND((((((DY139)-VLOOKUP((DY139),sub2009,1))*VLOOKUP((DY139),imp2009,4))*VLOOKUP((DY139),sub2009,4))+VLOOKUP((DY139),sub2009,3))*IF(psa="",1,psa),0),ROUND((((((DY139)-VLOOKUP((DY139),imp1991,1))*VLOOKUP((DY139),imp1991,4))*VLOOKUP((DY139),sub1991,4))+((VLOOKUP((DY139),imp1991,3))*VLOOKUP((DY139),sub1991,3)))*IF(psa1="",1,psa1),0)),""))=FALSE,IF(C139&lt;&gt;"",IF(K139=1,ROUND((((((DY139)-VLOOKUP((DY139),sub2009,1))*VLOOKUP((DY139),imp2009,4))*VLOOKUP((DY139),sub2009,4))+VLOOKUP((DY139),sub2009,3))*IF(psa="",1,psa),0),ROUND((((((DY139)-VLOOKUP((DY139),imp1991,1))*VLOOKUP((DY139),imp1991,4))*VLOOKUP((DY139),sub1991,4))+((VLOOKUP((DY139),imp1991,3))*VLOOKUP((DY139),sub1991,3)))*IF(psa1="",1,psa1),0)),""),""))</f>
        <v>0</v>
      </c>
      <c r="EC139" s="48">
        <f aca="true" t="shared" si="36" ref="EC139:EC202">IF(año=2012,0,IF(ISERROR(IF(C139&lt;&gt;"",IF(K139=1,ROUND((((((DY139)-VLOOKUP((DY139),sub2009,1))*VLOOKUP((DY139),imp2009,4))*VLOOKUP((DY139),sub2009,4))+VLOOKUP((DY139),sub2009,3))-EB139,0),ROUND(((((((DY139)-VLOOKUP((DY139),imp1991,1))*VLOOKUP((DY139),imp1991,4))*VLOOKUP((DY139),sub1991,4))+((VLOOKUP((DY139),imp1991,3))*VLOOKUP((DY139),sub1991,3))))-EB139,0)),""))=FALSE,IF(C139&lt;&gt;"",IF(K139=1,ROUND((((((DY139)-VLOOKUP((DY139),sub2009,1))*VLOOKUP((DY139),imp2009,4))*VLOOKUP((DY139),sub2009,4))+VLOOKUP((DY139),sub2009,3))-EB139,0),ROUND(((((((DY139)-VLOOKUP((DY139),imp1991,1))*VLOOKUP((DY139),imp1991,4))*VLOOKUP((DY139),sub1991,4))+((VLOOKUP((DY139),imp1991,3))*VLOOKUP((DY139),sub1991,3))))-EB139,0)),""),""))</f>
        <v>0</v>
      </c>
      <c r="ED139" s="48">
        <f aca="true" t="shared" si="37" ref="ED139:ED202">IF(C139&lt;&gt;"",IF(J139=1,IF(año=2012,(EA139-EG139-CT139),EA139-EB139-EE139)-(DX139+DS139+DF139+CJ139+CK139),""),"")</f>
      </c>
      <c r="EE139" s="48"/>
      <c r="EF139" s="48"/>
      <c r="EG139" s="48"/>
      <c r="EJ139" s="48">
        <f t="shared" si="32"/>
      </c>
      <c r="EK139" s="48">
        <f t="shared" si="33"/>
      </c>
      <c r="EL139" s="48">
        <f t="shared" si="34"/>
      </c>
    </row>
    <row r="140" spans="1:142" ht="12.75">
      <c r="A140" s="42">
        <f t="shared" si="29"/>
      </c>
      <c r="C140" s="43"/>
      <c r="D140" s="44"/>
      <c r="E140" s="44"/>
      <c r="F140" s="44"/>
      <c r="G140" s="44"/>
      <c r="H140" s="44"/>
      <c r="I140" s="44"/>
      <c r="J140" s="44"/>
      <c r="K140" s="44"/>
      <c r="L140" s="44"/>
      <c r="M140" s="45"/>
      <c r="N140" s="44"/>
      <c r="O140" s="44"/>
      <c r="P140" s="44"/>
      <c r="Q140" s="44"/>
      <c r="R140" s="44"/>
      <c r="S140" s="44"/>
      <c r="T140" s="44"/>
      <c r="U140" s="44"/>
      <c r="V140" s="44"/>
      <c r="W140" s="46"/>
      <c r="X140" s="44"/>
      <c r="Y140" s="44"/>
      <c r="Z140" s="44"/>
      <c r="AA140" s="44"/>
      <c r="AC140" s="47"/>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9">
        <f t="shared" si="27"/>
        <v>0</v>
      </c>
      <c r="CI140" s="49">
        <f aca="true" t="shared" si="38" ref="CI140:CI203">AE140+AG140+AI140+AK140+AM140+AO140+AQ140+AS140+AU140+AW140+AY140+BA140+BC140+BE140+BG140+BI140+BK140+BM140+BO140+BQ140+BS140+BU140+BW140+BY140+CA140+CC140+CE140+CG140</f>
        <v>0</v>
      </c>
      <c r="CJ140" s="48"/>
      <c r="CK140" s="48"/>
      <c r="CL140" s="48"/>
      <c r="CM140" s="48"/>
      <c r="CN140" s="48"/>
      <c r="CO140" s="48"/>
      <c r="CP140" s="48"/>
      <c r="CQ140" s="48"/>
      <c r="CR140" s="49">
        <f aca="true" t="shared" si="39" ref="CR140:CR202">IF(CH140="","",CH140+CI140)</f>
        <v>0</v>
      </c>
      <c r="CS140" s="48"/>
      <c r="CT140" s="48"/>
      <c r="CV140" s="50"/>
      <c r="CW140" s="48"/>
      <c r="CX140" s="48"/>
      <c r="CY140" s="48"/>
      <c r="CZ140" s="48"/>
      <c r="DA140" s="48"/>
      <c r="DB140" s="48"/>
      <c r="DC140" s="48"/>
      <c r="DD140" s="48"/>
      <c r="DE140" s="48"/>
      <c r="DF140" s="48"/>
      <c r="DG140" s="48"/>
      <c r="DH140" s="48"/>
      <c r="DI140" s="48"/>
      <c r="DJ140" s="48"/>
      <c r="DK140" s="48"/>
      <c r="DL140" s="48"/>
      <c r="DM140" s="48"/>
      <c r="DN140" s="48"/>
      <c r="DP140" s="50"/>
      <c r="DQ140" s="48"/>
      <c r="DR140" s="48"/>
      <c r="DS140" s="48"/>
      <c r="DT140" s="48"/>
      <c r="DU140" s="48"/>
      <c r="DV140" s="48"/>
      <c r="DW140" s="48"/>
      <c r="DX140" s="48"/>
      <c r="DY140" s="51">
        <f t="shared" si="30"/>
      </c>
      <c r="DZ140" s="48">
        <f t="shared" si="31"/>
        <v>0</v>
      </c>
      <c r="EA140" s="48">
        <f t="shared" si="28"/>
      </c>
      <c r="EB140" s="48">
        <f t="shared" si="35"/>
        <v>0</v>
      </c>
      <c r="EC140" s="48">
        <f t="shared" si="36"/>
        <v>0</v>
      </c>
      <c r="ED140" s="48">
        <f t="shared" si="37"/>
      </c>
      <c r="EE140" s="48"/>
      <c r="EF140" s="48"/>
      <c r="EG140" s="48"/>
      <c r="EJ140" s="48">
        <f t="shared" si="32"/>
      </c>
      <c r="EK140" s="48">
        <f t="shared" si="33"/>
      </c>
      <c r="EL140" s="48">
        <f t="shared" si="34"/>
      </c>
    </row>
    <row r="141" spans="1:142" ht="12.75">
      <c r="A141" s="42">
        <f t="shared" si="29"/>
      </c>
      <c r="C141" s="43"/>
      <c r="D141" s="44"/>
      <c r="E141" s="44"/>
      <c r="F141" s="44"/>
      <c r="G141" s="44"/>
      <c r="H141" s="44"/>
      <c r="I141" s="44"/>
      <c r="J141" s="44"/>
      <c r="K141" s="44"/>
      <c r="L141" s="44"/>
      <c r="M141" s="45"/>
      <c r="N141" s="44"/>
      <c r="O141" s="44"/>
      <c r="P141" s="44"/>
      <c r="Q141" s="44"/>
      <c r="R141" s="44"/>
      <c r="S141" s="44"/>
      <c r="T141" s="44"/>
      <c r="U141" s="44"/>
      <c r="V141" s="44"/>
      <c r="W141" s="46"/>
      <c r="X141" s="44"/>
      <c r="Y141" s="44"/>
      <c r="Z141" s="44"/>
      <c r="AA141" s="44"/>
      <c r="AC141" s="47"/>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9">
        <f t="shared" si="27"/>
        <v>0</v>
      </c>
      <c r="CI141" s="49">
        <f t="shared" si="38"/>
        <v>0</v>
      </c>
      <c r="CJ141" s="48"/>
      <c r="CK141" s="48"/>
      <c r="CL141" s="48"/>
      <c r="CM141" s="48"/>
      <c r="CN141" s="48"/>
      <c r="CO141" s="48"/>
      <c r="CP141" s="48"/>
      <c r="CQ141" s="48"/>
      <c r="CR141" s="49">
        <f t="shared" si="39"/>
        <v>0</v>
      </c>
      <c r="CS141" s="48"/>
      <c r="CT141" s="48"/>
      <c r="CV141" s="50"/>
      <c r="CW141" s="48"/>
      <c r="CX141" s="48"/>
      <c r="CY141" s="48"/>
      <c r="CZ141" s="48"/>
      <c r="DA141" s="48"/>
      <c r="DB141" s="48"/>
      <c r="DC141" s="48"/>
      <c r="DD141" s="48"/>
      <c r="DE141" s="48"/>
      <c r="DF141" s="48"/>
      <c r="DG141" s="48"/>
      <c r="DH141" s="48"/>
      <c r="DI141" s="48"/>
      <c r="DJ141" s="48"/>
      <c r="DK141" s="48"/>
      <c r="DL141" s="48"/>
      <c r="DM141" s="48"/>
      <c r="DN141" s="48"/>
      <c r="DP141" s="50"/>
      <c r="DQ141" s="48"/>
      <c r="DR141" s="48"/>
      <c r="DS141" s="48"/>
      <c r="DT141" s="48"/>
      <c r="DU141" s="48"/>
      <c r="DV141" s="48"/>
      <c r="DW141" s="48"/>
      <c r="DX141" s="48"/>
      <c r="DY141" s="51">
        <f t="shared" si="30"/>
      </c>
      <c r="DZ141" s="48">
        <f t="shared" si="31"/>
        <v>0</v>
      </c>
      <c r="EA141" s="48">
        <f t="shared" si="28"/>
      </c>
      <c r="EB141" s="48">
        <f t="shared" si="35"/>
        <v>0</v>
      </c>
      <c r="EC141" s="48">
        <f t="shared" si="36"/>
        <v>0</v>
      </c>
      <c r="ED141" s="48">
        <f t="shared" si="37"/>
      </c>
      <c r="EE141" s="48"/>
      <c r="EF141" s="48"/>
      <c r="EG141" s="48"/>
      <c r="EJ141" s="48">
        <f t="shared" si="32"/>
      </c>
      <c r="EK141" s="48">
        <f t="shared" si="33"/>
      </c>
      <c r="EL141" s="48">
        <f t="shared" si="34"/>
      </c>
    </row>
    <row r="142" spans="1:142" ht="12.75">
      <c r="A142" s="42">
        <f t="shared" si="29"/>
      </c>
      <c r="C142" s="43"/>
      <c r="D142" s="44"/>
      <c r="E142" s="44"/>
      <c r="F142" s="44"/>
      <c r="G142" s="44"/>
      <c r="H142" s="44"/>
      <c r="I142" s="44"/>
      <c r="J142" s="44"/>
      <c r="K142" s="44"/>
      <c r="L142" s="44"/>
      <c r="M142" s="45"/>
      <c r="N142" s="44"/>
      <c r="O142" s="44"/>
      <c r="P142" s="44"/>
      <c r="Q142" s="44"/>
      <c r="R142" s="44"/>
      <c r="S142" s="44"/>
      <c r="T142" s="44"/>
      <c r="U142" s="44"/>
      <c r="V142" s="44"/>
      <c r="W142" s="46"/>
      <c r="X142" s="44"/>
      <c r="Y142" s="44"/>
      <c r="Z142" s="44"/>
      <c r="AA142" s="44"/>
      <c r="AC142" s="47"/>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9">
        <f t="shared" si="27"/>
        <v>0</v>
      </c>
      <c r="CI142" s="49">
        <f t="shared" si="38"/>
        <v>0</v>
      </c>
      <c r="CJ142" s="48"/>
      <c r="CK142" s="48"/>
      <c r="CL142" s="48"/>
      <c r="CM142" s="48"/>
      <c r="CN142" s="48"/>
      <c r="CO142" s="48"/>
      <c r="CP142" s="48"/>
      <c r="CQ142" s="48"/>
      <c r="CR142" s="49">
        <f t="shared" si="39"/>
        <v>0</v>
      </c>
      <c r="CS142" s="48"/>
      <c r="CT142" s="48"/>
      <c r="CV142" s="50"/>
      <c r="CW142" s="48"/>
      <c r="CX142" s="48"/>
      <c r="CY142" s="48"/>
      <c r="CZ142" s="48"/>
      <c r="DA142" s="48"/>
      <c r="DB142" s="48"/>
      <c r="DC142" s="48"/>
      <c r="DD142" s="48"/>
      <c r="DE142" s="48"/>
      <c r="DF142" s="48"/>
      <c r="DG142" s="48"/>
      <c r="DH142" s="48"/>
      <c r="DI142" s="48"/>
      <c r="DJ142" s="48"/>
      <c r="DK142" s="48"/>
      <c r="DL142" s="48"/>
      <c r="DM142" s="48"/>
      <c r="DN142" s="48"/>
      <c r="DP142" s="50"/>
      <c r="DQ142" s="48"/>
      <c r="DR142" s="48"/>
      <c r="DS142" s="48"/>
      <c r="DT142" s="48"/>
      <c r="DU142" s="48"/>
      <c r="DV142" s="48"/>
      <c r="DW142" s="48"/>
      <c r="DX142" s="48"/>
      <c r="DY142" s="51">
        <f t="shared" si="30"/>
      </c>
      <c r="DZ142" s="48">
        <f t="shared" si="31"/>
        <v>0</v>
      </c>
      <c r="EA142" s="48">
        <f t="shared" si="28"/>
      </c>
      <c r="EB142" s="48">
        <f t="shared" si="35"/>
        <v>0</v>
      </c>
      <c r="EC142" s="48">
        <f t="shared" si="36"/>
        <v>0</v>
      </c>
      <c r="ED142" s="48">
        <f t="shared" si="37"/>
      </c>
      <c r="EE142" s="48"/>
      <c r="EF142" s="48"/>
      <c r="EG142" s="48"/>
      <c r="EJ142" s="48">
        <f t="shared" si="32"/>
      </c>
      <c r="EK142" s="48">
        <f t="shared" si="33"/>
      </c>
      <c r="EL142" s="48">
        <f t="shared" si="34"/>
      </c>
    </row>
    <row r="143" spans="1:142" ht="12.75">
      <c r="A143" s="42">
        <f t="shared" si="29"/>
      </c>
      <c r="C143" s="43"/>
      <c r="D143" s="44"/>
      <c r="E143" s="44"/>
      <c r="F143" s="44"/>
      <c r="G143" s="44"/>
      <c r="H143" s="44"/>
      <c r="I143" s="44"/>
      <c r="J143" s="44"/>
      <c r="K143" s="44"/>
      <c r="L143" s="44"/>
      <c r="M143" s="45"/>
      <c r="N143" s="44"/>
      <c r="O143" s="44"/>
      <c r="P143" s="44"/>
      <c r="Q143" s="44"/>
      <c r="R143" s="44"/>
      <c r="S143" s="44"/>
      <c r="T143" s="44"/>
      <c r="U143" s="44"/>
      <c r="V143" s="44"/>
      <c r="W143" s="46"/>
      <c r="X143" s="44"/>
      <c r="Y143" s="44"/>
      <c r="Z143" s="44"/>
      <c r="AA143" s="44"/>
      <c r="AC143" s="47"/>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9">
        <f t="shared" si="27"/>
        <v>0</v>
      </c>
      <c r="CI143" s="49">
        <f t="shared" si="38"/>
        <v>0</v>
      </c>
      <c r="CJ143" s="48"/>
      <c r="CK143" s="48"/>
      <c r="CL143" s="48"/>
      <c r="CM143" s="48"/>
      <c r="CN143" s="48"/>
      <c r="CO143" s="48"/>
      <c r="CP143" s="48"/>
      <c r="CQ143" s="48"/>
      <c r="CR143" s="49">
        <f t="shared" si="39"/>
        <v>0</v>
      </c>
      <c r="CS143" s="48"/>
      <c r="CT143" s="48"/>
      <c r="CV143" s="50"/>
      <c r="CW143" s="48"/>
      <c r="CX143" s="48"/>
      <c r="CY143" s="48"/>
      <c r="CZ143" s="48"/>
      <c r="DA143" s="48"/>
      <c r="DB143" s="48"/>
      <c r="DC143" s="48"/>
      <c r="DD143" s="48"/>
      <c r="DE143" s="48"/>
      <c r="DF143" s="48"/>
      <c r="DG143" s="48"/>
      <c r="DH143" s="48"/>
      <c r="DI143" s="48"/>
      <c r="DJ143" s="48"/>
      <c r="DK143" s="48"/>
      <c r="DL143" s="48"/>
      <c r="DM143" s="48"/>
      <c r="DN143" s="48"/>
      <c r="DP143" s="50"/>
      <c r="DQ143" s="48"/>
      <c r="DR143" s="48"/>
      <c r="DS143" s="48"/>
      <c r="DT143" s="48"/>
      <c r="DU143" s="48"/>
      <c r="DV143" s="48"/>
      <c r="DW143" s="48"/>
      <c r="DX143" s="48"/>
      <c r="DY143" s="51">
        <f t="shared" si="30"/>
      </c>
      <c r="DZ143" s="48">
        <f t="shared" si="31"/>
        <v>0</v>
      </c>
      <c r="EA143" s="48">
        <f t="shared" si="28"/>
      </c>
      <c r="EB143" s="48">
        <f t="shared" si="35"/>
        <v>0</v>
      </c>
      <c r="EC143" s="48">
        <f t="shared" si="36"/>
        <v>0</v>
      </c>
      <c r="ED143" s="48">
        <f t="shared" si="37"/>
      </c>
      <c r="EE143" s="48"/>
      <c r="EF143" s="48"/>
      <c r="EG143" s="48"/>
      <c r="EJ143" s="48">
        <f t="shared" si="32"/>
      </c>
      <c r="EK143" s="48">
        <f t="shared" si="33"/>
      </c>
      <c r="EL143" s="48">
        <f t="shared" si="34"/>
      </c>
    </row>
    <row r="144" spans="1:142" ht="12.75">
      <c r="A144" s="42">
        <f t="shared" si="29"/>
      </c>
      <c r="C144" s="43"/>
      <c r="D144" s="44"/>
      <c r="E144" s="44"/>
      <c r="F144" s="44"/>
      <c r="G144" s="44"/>
      <c r="H144" s="44"/>
      <c r="I144" s="44"/>
      <c r="J144" s="44"/>
      <c r="K144" s="44"/>
      <c r="L144" s="44"/>
      <c r="M144" s="45"/>
      <c r="N144" s="44"/>
      <c r="O144" s="44"/>
      <c r="P144" s="44"/>
      <c r="Q144" s="44"/>
      <c r="R144" s="44"/>
      <c r="S144" s="44"/>
      <c r="T144" s="44"/>
      <c r="U144" s="44"/>
      <c r="V144" s="44"/>
      <c r="W144" s="46"/>
      <c r="X144" s="44"/>
      <c r="Y144" s="44"/>
      <c r="Z144" s="44"/>
      <c r="AA144" s="44"/>
      <c r="AC144" s="47"/>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9">
        <f t="shared" si="27"/>
        <v>0</v>
      </c>
      <c r="CI144" s="49">
        <f t="shared" si="38"/>
        <v>0</v>
      </c>
      <c r="CJ144" s="48"/>
      <c r="CK144" s="48"/>
      <c r="CL144" s="48"/>
      <c r="CM144" s="48"/>
      <c r="CN144" s="48"/>
      <c r="CO144" s="48"/>
      <c r="CP144" s="48"/>
      <c r="CQ144" s="48"/>
      <c r="CR144" s="49">
        <f t="shared" si="39"/>
        <v>0</v>
      </c>
      <c r="CS144" s="48"/>
      <c r="CT144" s="48"/>
      <c r="CV144" s="50"/>
      <c r="CW144" s="48"/>
      <c r="CX144" s="48"/>
      <c r="CY144" s="48"/>
      <c r="CZ144" s="48"/>
      <c r="DA144" s="48"/>
      <c r="DB144" s="48"/>
      <c r="DC144" s="48"/>
      <c r="DD144" s="48"/>
      <c r="DE144" s="48"/>
      <c r="DF144" s="48"/>
      <c r="DG144" s="48"/>
      <c r="DH144" s="48"/>
      <c r="DI144" s="48"/>
      <c r="DJ144" s="48"/>
      <c r="DK144" s="48"/>
      <c r="DL144" s="48"/>
      <c r="DM144" s="48"/>
      <c r="DN144" s="48"/>
      <c r="DP144" s="50"/>
      <c r="DQ144" s="48"/>
      <c r="DR144" s="48"/>
      <c r="DS144" s="48"/>
      <c r="DT144" s="48"/>
      <c r="DU144" s="48"/>
      <c r="DV144" s="48"/>
      <c r="DW144" s="48"/>
      <c r="DX144" s="48"/>
      <c r="DY144" s="51">
        <f t="shared" si="30"/>
      </c>
      <c r="DZ144" s="48">
        <f t="shared" si="31"/>
        <v>0</v>
      </c>
      <c r="EA144" s="48">
        <f t="shared" si="28"/>
      </c>
      <c r="EB144" s="48">
        <f t="shared" si="35"/>
        <v>0</v>
      </c>
      <c r="EC144" s="48">
        <f t="shared" si="36"/>
        <v>0</v>
      </c>
      <c r="ED144" s="48">
        <f t="shared" si="37"/>
      </c>
      <c r="EE144" s="48"/>
      <c r="EF144" s="48"/>
      <c r="EG144" s="48"/>
      <c r="EJ144" s="48">
        <f t="shared" si="32"/>
      </c>
      <c r="EK144" s="48">
        <f t="shared" si="33"/>
      </c>
      <c r="EL144" s="48">
        <f t="shared" si="34"/>
      </c>
    </row>
    <row r="145" spans="1:142" ht="12.75">
      <c r="A145" s="42">
        <f t="shared" si="29"/>
      </c>
      <c r="C145" s="43"/>
      <c r="D145" s="44"/>
      <c r="E145" s="44"/>
      <c r="F145" s="44"/>
      <c r="G145" s="44"/>
      <c r="H145" s="44"/>
      <c r="I145" s="44"/>
      <c r="J145" s="44"/>
      <c r="K145" s="44"/>
      <c r="L145" s="44"/>
      <c r="M145" s="45"/>
      <c r="N145" s="44"/>
      <c r="O145" s="44"/>
      <c r="P145" s="44"/>
      <c r="Q145" s="44"/>
      <c r="R145" s="44"/>
      <c r="S145" s="44"/>
      <c r="T145" s="44"/>
      <c r="U145" s="44"/>
      <c r="V145" s="44"/>
      <c r="W145" s="46"/>
      <c r="X145" s="44"/>
      <c r="Y145" s="44"/>
      <c r="Z145" s="44"/>
      <c r="AA145" s="44"/>
      <c r="AC145" s="47"/>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9">
        <f t="shared" si="27"/>
        <v>0</v>
      </c>
      <c r="CI145" s="49">
        <f t="shared" si="38"/>
        <v>0</v>
      </c>
      <c r="CJ145" s="48"/>
      <c r="CK145" s="48"/>
      <c r="CL145" s="48"/>
      <c r="CM145" s="48"/>
      <c r="CN145" s="48"/>
      <c r="CO145" s="48"/>
      <c r="CP145" s="48"/>
      <c r="CQ145" s="48"/>
      <c r="CR145" s="49">
        <f t="shared" si="39"/>
        <v>0</v>
      </c>
      <c r="CS145" s="48"/>
      <c r="CT145" s="48"/>
      <c r="CV145" s="50"/>
      <c r="CW145" s="48"/>
      <c r="CX145" s="48"/>
      <c r="CY145" s="48"/>
      <c r="CZ145" s="48"/>
      <c r="DA145" s="48"/>
      <c r="DB145" s="48"/>
      <c r="DC145" s="48"/>
      <c r="DD145" s="48"/>
      <c r="DE145" s="48"/>
      <c r="DF145" s="48"/>
      <c r="DG145" s="48"/>
      <c r="DH145" s="48"/>
      <c r="DI145" s="48"/>
      <c r="DJ145" s="48"/>
      <c r="DK145" s="48"/>
      <c r="DL145" s="48"/>
      <c r="DM145" s="48"/>
      <c r="DN145" s="48"/>
      <c r="DP145" s="50"/>
      <c r="DQ145" s="48"/>
      <c r="DR145" s="48"/>
      <c r="DS145" s="48"/>
      <c r="DT145" s="48"/>
      <c r="DU145" s="48"/>
      <c r="DV145" s="48"/>
      <c r="DW145" s="48"/>
      <c r="DX145" s="48"/>
      <c r="DY145" s="51">
        <f t="shared" si="30"/>
      </c>
      <c r="DZ145" s="48">
        <f t="shared" si="31"/>
        <v>0</v>
      </c>
      <c r="EA145" s="48">
        <f t="shared" si="28"/>
      </c>
      <c r="EB145" s="48">
        <f t="shared" si="35"/>
        <v>0</v>
      </c>
      <c r="EC145" s="48">
        <f t="shared" si="36"/>
        <v>0</v>
      </c>
      <c r="ED145" s="48">
        <f t="shared" si="37"/>
      </c>
      <c r="EE145" s="48"/>
      <c r="EF145" s="48"/>
      <c r="EG145" s="48"/>
      <c r="EJ145" s="48">
        <f t="shared" si="32"/>
      </c>
      <c r="EK145" s="48">
        <f t="shared" si="33"/>
      </c>
      <c r="EL145" s="48">
        <f t="shared" si="34"/>
      </c>
    </row>
    <row r="146" spans="1:142" ht="12.75">
      <c r="A146" s="42">
        <f t="shared" si="29"/>
      </c>
      <c r="C146" s="43"/>
      <c r="D146" s="44"/>
      <c r="E146" s="44"/>
      <c r="F146" s="44"/>
      <c r="G146" s="44"/>
      <c r="H146" s="44"/>
      <c r="I146" s="44"/>
      <c r="J146" s="44"/>
      <c r="K146" s="44"/>
      <c r="L146" s="44"/>
      <c r="M146" s="45"/>
      <c r="N146" s="44"/>
      <c r="O146" s="44"/>
      <c r="P146" s="44"/>
      <c r="Q146" s="44"/>
      <c r="R146" s="44"/>
      <c r="S146" s="44"/>
      <c r="T146" s="44"/>
      <c r="U146" s="44"/>
      <c r="V146" s="44"/>
      <c r="W146" s="46"/>
      <c r="X146" s="44"/>
      <c r="Y146" s="44"/>
      <c r="Z146" s="44"/>
      <c r="AA146" s="44"/>
      <c r="AC146" s="47"/>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9">
        <f t="shared" si="27"/>
        <v>0</v>
      </c>
      <c r="CI146" s="49">
        <f t="shared" si="38"/>
        <v>0</v>
      </c>
      <c r="CJ146" s="48"/>
      <c r="CK146" s="48"/>
      <c r="CL146" s="48"/>
      <c r="CM146" s="48"/>
      <c r="CN146" s="48"/>
      <c r="CO146" s="48"/>
      <c r="CP146" s="48"/>
      <c r="CQ146" s="48"/>
      <c r="CR146" s="49">
        <f t="shared" si="39"/>
        <v>0</v>
      </c>
      <c r="CS146" s="48"/>
      <c r="CT146" s="48"/>
      <c r="CV146" s="50"/>
      <c r="CW146" s="48"/>
      <c r="CX146" s="48"/>
      <c r="CY146" s="48"/>
      <c r="CZ146" s="48"/>
      <c r="DA146" s="48"/>
      <c r="DB146" s="48"/>
      <c r="DC146" s="48"/>
      <c r="DD146" s="48"/>
      <c r="DE146" s="48"/>
      <c r="DF146" s="48"/>
      <c r="DG146" s="48"/>
      <c r="DH146" s="48"/>
      <c r="DI146" s="48"/>
      <c r="DJ146" s="48"/>
      <c r="DK146" s="48"/>
      <c r="DL146" s="48"/>
      <c r="DM146" s="48"/>
      <c r="DN146" s="48"/>
      <c r="DP146" s="50"/>
      <c r="DQ146" s="48"/>
      <c r="DR146" s="48"/>
      <c r="DS146" s="48"/>
      <c r="DT146" s="48"/>
      <c r="DU146" s="48"/>
      <c r="DV146" s="48"/>
      <c r="DW146" s="48"/>
      <c r="DX146" s="48"/>
      <c r="DY146" s="51">
        <f t="shared" si="30"/>
      </c>
      <c r="DZ146" s="48">
        <f t="shared" si="31"/>
        <v>0</v>
      </c>
      <c r="EA146" s="48">
        <f t="shared" si="28"/>
      </c>
      <c r="EB146" s="48">
        <f t="shared" si="35"/>
        <v>0</v>
      </c>
      <c r="EC146" s="48">
        <f t="shared" si="36"/>
        <v>0</v>
      </c>
      <c r="ED146" s="48">
        <f t="shared" si="37"/>
      </c>
      <c r="EE146" s="48"/>
      <c r="EF146" s="48"/>
      <c r="EG146" s="48"/>
      <c r="EJ146" s="48">
        <f t="shared" si="32"/>
      </c>
      <c r="EK146" s="48">
        <f t="shared" si="33"/>
      </c>
      <c r="EL146" s="48">
        <f t="shared" si="34"/>
      </c>
    </row>
    <row r="147" spans="1:142" ht="12.75">
      <c r="A147" s="42">
        <f t="shared" si="29"/>
      </c>
      <c r="C147" s="43"/>
      <c r="D147" s="44"/>
      <c r="E147" s="44"/>
      <c r="F147" s="44"/>
      <c r="G147" s="44"/>
      <c r="H147" s="44"/>
      <c r="I147" s="44"/>
      <c r="J147" s="44"/>
      <c r="K147" s="44"/>
      <c r="L147" s="44"/>
      <c r="M147" s="45"/>
      <c r="N147" s="44"/>
      <c r="O147" s="44"/>
      <c r="P147" s="44"/>
      <c r="Q147" s="44"/>
      <c r="R147" s="44"/>
      <c r="S147" s="44"/>
      <c r="T147" s="44"/>
      <c r="U147" s="44"/>
      <c r="V147" s="44"/>
      <c r="W147" s="46"/>
      <c r="X147" s="44"/>
      <c r="Y147" s="44"/>
      <c r="Z147" s="44"/>
      <c r="AA147" s="44"/>
      <c r="AC147" s="47"/>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9">
        <f t="shared" si="27"/>
        <v>0</v>
      </c>
      <c r="CI147" s="49">
        <f t="shared" si="38"/>
        <v>0</v>
      </c>
      <c r="CJ147" s="48"/>
      <c r="CK147" s="48"/>
      <c r="CL147" s="48"/>
      <c r="CM147" s="48"/>
      <c r="CN147" s="48"/>
      <c r="CO147" s="48"/>
      <c r="CP147" s="48"/>
      <c r="CQ147" s="48"/>
      <c r="CR147" s="49">
        <f t="shared" si="39"/>
        <v>0</v>
      </c>
      <c r="CS147" s="48"/>
      <c r="CT147" s="48"/>
      <c r="CV147" s="50"/>
      <c r="CW147" s="48"/>
      <c r="CX147" s="48"/>
      <c r="CY147" s="48"/>
      <c r="CZ147" s="48"/>
      <c r="DA147" s="48"/>
      <c r="DB147" s="48"/>
      <c r="DC147" s="48"/>
      <c r="DD147" s="48"/>
      <c r="DE147" s="48"/>
      <c r="DF147" s="48"/>
      <c r="DG147" s="48"/>
      <c r="DH147" s="48"/>
      <c r="DI147" s="48"/>
      <c r="DJ147" s="48"/>
      <c r="DK147" s="48"/>
      <c r="DL147" s="48"/>
      <c r="DM147" s="48"/>
      <c r="DN147" s="48"/>
      <c r="DP147" s="50"/>
      <c r="DQ147" s="48"/>
      <c r="DR147" s="48"/>
      <c r="DS147" s="48"/>
      <c r="DT147" s="48"/>
      <c r="DU147" s="48"/>
      <c r="DV147" s="48"/>
      <c r="DW147" s="48"/>
      <c r="DX147" s="48"/>
      <c r="DY147" s="51">
        <f t="shared" si="30"/>
      </c>
      <c r="DZ147" s="48">
        <f t="shared" si="31"/>
        <v>0</v>
      </c>
      <c r="EA147" s="48">
        <f t="shared" si="28"/>
      </c>
      <c r="EB147" s="48">
        <f t="shared" si="35"/>
        <v>0</v>
      </c>
      <c r="EC147" s="48">
        <f t="shared" si="36"/>
        <v>0</v>
      </c>
      <c r="ED147" s="48">
        <f t="shared" si="37"/>
      </c>
      <c r="EE147" s="48"/>
      <c r="EF147" s="48"/>
      <c r="EG147" s="48"/>
      <c r="EJ147" s="48">
        <f t="shared" si="32"/>
      </c>
      <c r="EK147" s="48">
        <f t="shared" si="33"/>
      </c>
      <c r="EL147" s="48">
        <f t="shared" si="34"/>
      </c>
    </row>
    <row r="148" spans="1:142" ht="12.75">
      <c r="A148" s="42">
        <f t="shared" si="29"/>
      </c>
      <c r="C148" s="43"/>
      <c r="D148" s="44"/>
      <c r="E148" s="44"/>
      <c r="F148" s="44"/>
      <c r="G148" s="44"/>
      <c r="H148" s="44"/>
      <c r="I148" s="44"/>
      <c r="J148" s="44"/>
      <c r="K148" s="44"/>
      <c r="L148" s="44"/>
      <c r="M148" s="45"/>
      <c r="N148" s="44"/>
      <c r="O148" s="44"/>
      <c r="P148" s="44"/>
      <c r="Q148" s="44"/>
      <c r="R148" s="44"/>
      <c r="S148" s="44"/>
      <c r="T148" s="44"/>
      <c r="U148" s="44"/>
      <c r="V148" s="44"/>
      <c r="W148" s="46"/>
      <c r="X148" s="44"/>
      <c r="Y148" s="44"/>
      <c r="Z148" s="44"/>
      <c r="AA148" s="44"/>
      <c r="AC148" s="47"/>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9">
        <f t="shared" si="27"/>
        <v>0</v>
      </c>
      <c r="CI148" s="49">
        <f t="shared" si="38"/>
        <v>0</v>
      </c>
      <c r="CJ148" s="48"/>
      <c r="CK148" s="48"/>
      <c r="CL148" s="48"/>
      <c r="CM148" s="48"/>
      <c r="CN148" s="48"/>
      <c r="CO148" s="48"/>
      <c r="CP148" s="48"/>
      <c r="CQ148" s="48"/>
      <c r="CR148" s="49">
        <f t="shared" si="39"/>
        <v>0</v>
      </c>
      <c r="CS148" s="48"/>
      <c r="CT148" s="48"/>
      <c r="CV148" s="50"/>
      <c r="CW148" s="48"/>
      <c r="CX148" s="48"/>
      <c r="CY148" s="48"/>
      <c r="CZ148" s="48"/>
      <c r="DA148" s="48"/>
      <c r="DB148" s="48"/>
      <c r="DC148" s="48"/>
      <c r="DD148" s="48"/>
      <c r="DE148" s="48"/>
      <c r="DF148" s="48"/>
      <c r="DG148" s="48"/>
      <c r="DH148" s="48"/>
      <c r="DI148" s="48"/>
      <c r="DJ148" s="48"/>
      <c r="DK148" s="48"/>
      <c r="DL148" s="48"/>
      <c r="DM148" s="48"/>
      <c r="DN148" s="48"/>
      <c r="DP148" s="50"/>
      <c r="DQ148" s="48"/>
      <c r="DR148" s="48"/>
      <c r="DS148" s="48"/>
      <c r="DT148" s="48"/>
      <c r="DU148" s="48"/>
      <c r="DV148" s="48"/>
      <c r="DW148" s="48"/>
      <c r="DX148" s="48"/>
      <c r="DY148" s="51">
        <f t="shared" si="30"/>
      </c>
      <c r="DZ148" s="48">
        <f t="shared" si="31"/>
        <v>0</v>
      </c>
      <c r="EA148" s="48">
        <f t="shared" si="28"/>
      </c>
      <c r="EB148" s="48">
        <f t="shared" si="35"/>
        <v>0</v>
      </c>
      <c r="EC148" s="48">
        <f t="shared" si="36"/>
        <v>0</v>
      </c>
      <c r="ED148" s="48">
        <f t="shared" si="37"/>
      </c>
      <c r="EE148" s="48"/>
      <c r="EF148" s="48"/>
      <c r="EG148" s="48"/>
      <c r="EJ148" s="48">
        <f t="shared" si="32"/>
      </c>
      <c r="EK148" s="48">
        <f t="shared" si="33"/>
      </c>
      <c r="EL148" s="48">
        <f t="shared" si="34"/>
      </c>
    </row>
    <row r="149" spans="1:142" ht="12.75">
      <c r="A149" s="42">
        <f t="shared" si="29"/>
      </c>
      <c r="C149" s="43"/>
      <c r="D149" s="44"/>
      <c r="E149" s="44"/>
      <c r="F149" s="44"/>
      <c r="G149" s="44"/>
      <c r="H149" s="44"/>
      <c r="I149" s="44"/>
      <c r="J149" s="44"/>
      <c r="K149" s="44"/>
      <c r="L149" s="44"/>
      <c r="M149" s="45"/>
      <c r="N149" s="44"/>
      <c r="O149" s="44"/>
      <c r="P149" s="44"/>
      <c r="Q149" s="44"/>
      <c r="R149" s="44"/>
      <c r="S149" s="44"/>
      <c r="T149" s="44"/>
      <c r="U149" s="44"/>
      <c r="V149" s="44"/>
      <c r="W149" s="46"/>
      <c r="X149" s="44"/>
      <c r="Y149" s="44"/>
      <c r="Z149" s="44"/>
      <c r="AA149" s="44"/>
      <c r="AC149" s="47"/>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9">
        <f t="shared" si="27"/>
        <v>0</v>
      </c>
      <c r="CI149" s="49">
        <f t="shared" si="38"/>
        <v>0</v>
      </c>
      <c r="CJ149" s="48"/>
      <c r="CK149" s="48"/>
      <c r="CL149" s="48"/>
      <c r="CM149" s="48"/>
      <c r="CN149" s="48"/>
      <c r="CO149" s="48"/>
      <c r="CP149" s="48"/>
      <c r="CQ149" s="48"/>
      <c r="CR149" s="49">
        <f t="shared" si="39"/>
        <v>0</v>
      </c>
      <c r="CS149" s="48"/>
      <c r="CT149" s="48"/>
      <c r="CV149" s="50"/>
      <c r="CW149" s="48"/>
      <c r="CX149" s="48"/>
      <c r="CY149" s="48"/>
      <c r="CZ149" s="48"/>
      <c r="DA149" s="48"/>
      <c r="DB149" s="48"/>
      <c r="DC149" s="48"/>
      <c r="DD149" s="48"/>
      <c r="DE149" s="48"/>
      <c r="DF149" s="48"/>
      <c r="DG149" s="48"/>
      <c r="DH149" s="48"/>
      <c r="DI149" s="48"/>
      <c r="DJ149" s="48"/>
      <c r="DK149" s="48"/>
      <c r="DL149" s="48"/>
      <c r="DM149" s="48"/>
      <c r="DN149" s="48"/>
      <c r="DP149" s="50"/>
      <c r="DQ149" s="48"/>
      <c r="DR149" s="48"/>
      <c r="DS149" s="48"/>
      <c r="DT149" s="48"/>
      <c r="DU149" s="48"/>
      <c r="DV149" s="48"/>
      <c r="DW149" s="48"/>
      <c r="DX149" s="48"/>
      <c r="DY149" s="51">
        <f t="shared" si="30"/>
      </c>
      <c r="DZ149" s="48">
        <f t="shared" si="31"/>
        <v>0</v>
      </c>
      <c r="EA149" s="48">
        <f t="shared" si="28"/>
      </c>
      <c r="EB149" s="48">
        <f t="shared" si="35"/>
        <v>0</v>
      </c>
      <c r="EC149" s="48">
        <f t="shared" si="36"/>
        <v>0</v>
      </c>
      <c r="ED149" s="48">
        <f t="shared" si="37"/>
      </c>
      <c r="EE149" s="48"/>
      <c r="EF149" s="48"/>
      <c r="EG149" s="48"/>
      <c r="EJ149" s="48">
        <f t="shared" si="32"/>
      </c>
      <c r="EK149" s="48">
        <f t="shared" si="33"/>
      </c>
      <c r="EL149" s="48">
        <f t="shared" si="34"/>
      </c>
    </row>
    <row r="150" spans="1:142" ht="12.75">
      <c r="A150" s="42">
        <f t="shared" si="29"/>
      </c>
      <c r="C150" s="43"/>
      <c r="D150" s="44"/>
      <c r="E150" s="44"/>
      <c r="F150" s="44"/>
      <c r="G150" s="44"/>
      <c r="H150" s="44"/>
      <c r="I150" s="44"/>
      <c r="J150" s="44"/>
      <c r="K150" s="44"/>
      <c r="L150" s="44"/>
      <c r="M150" s="45"/>
      <c r="N150" s="44"/>
      <c r="O150" s="44"/>
      <c r="P150" s="44"/>
      <c r="Q150" s="44"/>
      <c r="R150" s="44"/>
      <c r="S150" s="44"/>
      <c r="T150" s="44"/>
      <c r="U150" s="44"/>
      <c r="V150" s="44"/>
      <c r="W150" s="46"/>
      <c r="X150" s="44"/>
      <c r="Y150" s="44"/>
      <c r="Z150" s="44"/>
      <c r="AA150" s="44"/>
      <c r="AC150" s="47"/>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9">
        <f t="shared" si="27"/>
        <v>0</v>
      </c>
      <c r="CI150" s="49">
        <f t="shared" si="38"/>
        <v>0</v>
      </c>
      <c r="CJ150" s="48"/>
      <c r="CK150" s="48"/>
      <c r="CL150" s="48"/>
      <c r="CM150" s="48"/>
      <c r="CN150" s="48"/>
      <c r="CO150" s="48"/>
      <c r="CP150" s="48"/>
      <c r="CQ150" s="48"/>
      <c r="CR150" s="49">
        <f t="shared" si="39"/>
        <v>0</v>
      </c>
      <c r="CS150" s="48"/>
      <c r="CT150" s="48"/>
      <c r="CV150" s="50"/>
      <c r="CW150" s="48"/>
      <c r="CX150" s="48"/>
      <c r="CY150" s="48"/>
      <c r="CZ150" s="48"/>
      <c r="DA150" s="48"/>
      <c r="DB150" s="48"/>
      <c r="DC150" s="48"/>
      <c r="DD150" s="48"/>
      <c r="DE150" s="48"/>
      <c r="DF150" s="48"/>
      <c r="DG150" s="48"/>
      <c r="DH150" s="48"/>
      <c r="DI150" s="48"/>
      <c r="DJ150" s="48"/>
      <c r="DK150" s="48"/>
      <c r="DL150" s="48"/>
      <c r="DM150" s="48"/>
      <c r="DN150" s="48"/>
      <c r="DP150" s="50"/>
      <c r="DQ150" s="48"/>
      <c r="DR150" s="48"/>
      <c r="DS150" s="48"/>
      <c r="DT150" s="48"/>
      <c r="DU150" s="48"/>
      <c r="DV150" s="48"/>
      <c r="DW150" s="48"/>
      <c r="DX150" s="48"/>
      <c r="DY150" s="51">
        <f t="shared" si="30"/>
      </c>
      <c r="DZ150" s="48">
        <f t="shared" si="31"/>
        <v>0</v>
      </c>
      <c r="EA150" s="48">
        <f t="shared" si="28"/>
      </c>
      <c r="EB150" s="48">
        <f t="shared" si="35"/>
        <v>0</v>
      </c>
      <c r="EC150" s="48">
        <f t="shared" si="36"/>
        <v>0</v>
      </c>
      <c r="ED150" s="48">
        <f t="shared" si="37"/>
      </c>
      <c r="EE150" s="48"/>
      <c r="EF150" s="48"/>
      <c r="EG150" s="48"/>
      <c r="EJ150" s="48">
        <f t="shared" si="32"/>
      </c>
      <c r="EK150" s="48">
        <f t="shared" si="33"/>
      </c>
      <c r="EL150" s="48">
        <f t="shared" si="34"/>
      </c>
    </row>
    <row r="151" spans="1:142" ht="12.75">
      <c r="A151" s="42">
        <f t="shared" si="29"/>
      </c>
      <c r="C151" s="43"/>
      <c r="D151" s="44"/>
      <c r="E151" s="44"/>
      <c r="F151" s="44"/>
      <c r="G151" s="44"/>
      <c r="H151" s="44"/>
      <c r="I151" s="44"/>
      <c r="J151" s="44"/>
      <c r="K151" s="44"/>
      <c r="L151" s="44"/>
      <c r="M151" s="45"/>
      <c r="N151" s="44"/>
      <c r="O151" s="44"/>
      <c r="P151" s="44"/>
      <c r="Q151" s="44"/>
      <c r="R151" s="44"/>
      <c r="S151" s="44"/>
      <c r="T151" s="44"/>
      <c r="U151" s="44"/>
      <c r="V151" s="44"/>
      <c r="W151" s="46"/>
      <c r="X151" s="44"/>
      <c r="Y151" s="44"/>
      <c r="Z151" s="44"/>
      <c r="AA151" s="44"/>
      <c r="AC151" s="47"/>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9">
        <f t="shared" si="27"/>
        <v>0</v>
      </c>
      <c r="CI151" s="49">
        <f t="shared" si="38"/>
        <v>0</v>
      </c>
      <c r="CJ151" s="48"/>
      <c r="CK151" s="48"/>
      <c r="CL151" s="48"/>
      <c r="CM151" s="48"/>
      <c r="CN151" s="48"/>
      <c r="CO151" s="48"/>
      <c r="CP151" s="48"/>
      <c r="CQ151" s="48"/>
      <c r="CR151" s="49">
        <f t="shared" si="39"/>
        <v>0</v>
      </c>
      <c r="CS151" s="48"/>
      <c r="CT151" s="48"/>
      <c r="CV151" s="50"/>
      <c r="CW151" s="48"/>
      <c r="CX151" s="48"/>
      <c r="CY151" s="48"/>
      <c r="CZ151" s="48"/>
      <c r="DA151" s="48"/>
      <c r="DB151" s="48"/>
      <c r="DC151" s="48"/>
      <c r="DD151" s="48"/>
      <c r="DE151" s="48"/>
      <c r="DF151" s="48"/>
      <c r="DG151" s="48"/>
      <c r="DH151" s="48"/>
      <c r="DI151" s="48"/>
      <c r="DJ151" s="48"/>
      <c r="DK151" s="48"/>
      <c r="DL151" s="48"/>
      <c r="DM151" s="48"/>
      <c r="DN151" s="48"/>
      <c r="DP151" s="50"/>
      <c r="DQ151" s="48"/>
      <c r="DR151" s="48"/>
      <c r="DS151" s="48"/>
      <c r="DT151" s="48"/>
      <c r="DU151" s="48"/>
      <c r="DV151" s="48"/>
      <c r="DW151" s="48"/>
      <c r="DX151" s="48"/>
      <c r="DY151" s="51">
        <f t="shared" si="30"/>
      </c>
      <c r="DZ151" s="48">
        <f t="shared" si="31"/>
        <v>0</v>
      </c>
      <c r="EA151" s="48">
        <f t="shared" si="28"/>
      </c>
      <c r="EB151" s="48">
        <f t="shared" si="35"/>
        <v>0</v>
      </c>
      <c r="EC151" s="48">
        <f t="shared" si="36"/>
        <v>0</v>
      </c>
      <c r="ED151" s="48">
        <f t="shared" si="37"/>
      </c>
      <c r="EE151" s="48"/>
      <c r="EF151" s="48"/>
      <c r="EG151" s="48"/>
      <c r="EJ151" s="48">
        <f t="shared" si="32"/>
      </c>
      <c r="EK151" s="48">
        <f t="shared" si="33"/>
      </c>
      <c r="EL151" s="48">
        <f t="shared" si="34"/>
      </c>
    </row>
    <row r="152" spans="1:142" ht="12.75">
      <c r="A152" s="42">
        <f t="shared" si="29"/>
      </c>
      <c r="C152" s="43"/>
      <c r="D152" s="44"/>
      <c r="E152" s="44"/>
      <c r="F152" s="44"/>
      <c r="G152" s="44"/>
      <c r="H152" s="44"/>
      <c r="I152" s="44"/>
      <c r="J152" s="44"/>
      <c r="K152" s="44"/>
      <c r="L152" s="44"/>
      <c r="M152" s="45"/>
      <c r="N152" s="44"/>
      <c r="O152" s="44"/>
      <c r="P152" s="44"/>
      <c r="Q152" s="44"/>
      <c r="R152" s="44"/>
      <c r="S152" s="44"/>
      <c r="T152" s="44"/>
      <c r="U152" s="44"/>
      <c r="V152" s="44"/>
      <c r="W152" s="46"/>
      <c r="X152" s="44"/>
      <c r="Y152" s="44"/>
      <c r="Z152" s="44"/>
      <c r="AA152" s="44"/>
      <c r="AC152" s="47"/>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9">
        <f t="shared" si="27"/>
        <v>0</v>
      </c>
      <c r="CI152" s="49">
        <f t="shared" si="38"/>
        <v>0</v>
      </c>
      <c r="CJ152" s="48"/>
      <c r="CK152" s="48"/>
      <c r="CL152" s="48"/>
      <c r="CM152" s="48"/>
      <c r="CN152" s="48"/>
      <c r="CO152" s="48"/>
      <c r="CP152" s="48"/>
      <c r="CQ152" s="48"/>
      <c r="CR152" s="49">
        <f t="shared" si="39"/>
        <v>0</v>
      </c>
      <c r="CS152" s="48"/>
      <c r="CT152" s="48"/>
      <c r="CV152" s="50"/>
      <c r="CW152" s="48"/>
      <c r="CX152" s="48"/>
      <c r="CY152" s="48"/>
      <c r="CZ152" s="48"/>
      <c r="DA152" s="48"/>
      <c r="DB152" s="48"/>
      <c r="DC152" s="48"/>
      <c r="DD152" s="48"/>
      <c r="DE152" s="48"/>
      <c r="DF152" s="48"/>
      <c r="DG152" s="48"/>
      <c r="DH152" s="48"/>
      <c r="DI152" s="48"/>
      <c r="DJ152" s="48"/>
      <c r="DK152" s="48"/>
      <c r="DL152" s="48"/>
      <c r="DM152" s="48"/>
      <c r="DN152" s="48"/>
      <c r="DP152" s="50"/>
      <c r="DQ152" s="48"/>
      <c r="DR152" s="48"/>
      <c r="DS152" s="48"/>
      <c r="DT152" s="48"/>
      <c r="DU152" s="48"/>
      <c r="DV152" s="48"/>
      <c r="DW152" s="48"/>
      <c r="DX152" s="48"/>
      <c r="DY152" s="51">
        <f t="shared" si="30"/>
      </c>
      <c r="DZ152" s="48">
        <f t="shared" si="31"/>
        <v>0</v>
      </c>
      <c r="EA152" s="48">
        <f t="shared" si="28"/>
      </c>
      <c r="EB152" s="48">
        <f t="shared" si="35"/>
        <v>0</v>
      </c>
      <c r="EC152" s="48">
        <f t="shared" si="36"/>
        <v>0</v>
      </c>
      <c r="ED152" s="48">
        <f t="shared" si="37"/>
      </c>
      <c r="EE152" s="48"/>
      <c r="EF152" s="48"/>
      <c r="EG152" s="48"/>
      <c r="EJ152" s="48">
        <f t="shared" si="32"/>
      </c>
      <c r="EK152" s="48">
        <f t="shared" si="33"/>
      </c>
      <c r="EL152" s="48">
        <f t="shared" si="34"/>
      </c>
    </row>
    <row r="153" spans="1:142" ht="12.75">
      <c r="A153" s="42">
        <f t="shared" si="29"/>
      </c>
      <c r="C153" s="43"/>
      <c r="D153" s="44"/>
      <c r="E153" s="44"/>
      <c r="F153" s="44"/>
      <c r="G153" s="44"/>
      <c r="H153" s="44"/>
      <c r="I153" s="44"/>
      <c r="J153" s="44"/>
      <c r="K153" s="44"/>
      <c r="L153" s="44"/>
      <c r="M153" s="45"/>
      <c r="N153" s="44"/>
      <c r="O153" s="44"/>
      <c r="P153" s="44"/>
      <c r="Q153" s="44"/>
      <c r="R153" s="44"/>
      <c r="S153" s="44"/>
      <c r="T153" s="44"/>
      <c r="U153" s="44"/>
      <c r="V153" s="44"/>
      <c r="W153" s="46"/>
      <c r="X153" s="44"/>
      <c r="Y153" s="44"/>
      <c r="Z153" s="44"/>
      <c r="AA153" s="44"/>
      <c r="AC153" s="47"/>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9">
        <f t="shared" si="27"/>
        <v>0</v>
      </c>
      <c r="CI153" s="49">
        <f t="shared" si="38"/>
        <v>0</v>
      </c>
      <c r="CJ153" s="48"/>
      <c r="CK153" s="48"/>
      <c r="CL153" s="48"/>
      <c r="CM153" s="48"/>
      <c r="CN153" s="48"/>
      <c r="CO153" s="48"/>
      <c r="CP153" s="48"/>
      <c r="CQ153" s="48"/>
      <c r="CR153" s="49">
        <f t="shared" si="39"/>
        <v>0</v>
      </c>
      <c r="CS153" s="48"/>
      <c r="CT153" s="48"/>
      <c r="CV153" s="50"/>
      <c r="CW153" s="48"/>
      <c r="CX153" s="48"/>
      <c r="CY153" s="48"/>
      <c r="CZ153" s="48"/>
      <c r="DA153" s="48"/>
      <c r="DB153" s="48"/>
      <c r="DC153" s="48"/>
      <c r="DD153" s="48"/>
      <c r="DE153" s="48"/>
      <c r="DF153" s="48"/>
      <c r="DG153" s="48"/>
      <c r="DH153" s="48"/>
      <c r="DI153" s="48"/>
      <c r="DJ153" s="48"/>
      <c r="DK153" s="48"/>
      <c r="DL153" s="48"/>
      <c r="DM153" s="48"/>
      <c r="DN153" s="48"/>
      <c r="DP153" s="50"/>
      <c r="DQ153" s="48"/>
      <c r="DR153" s="48"/>
      <c r="DS153" s="48"/>
      <c r="DT153" s="48"/>
      <c r="DU153" s="48"/>
      <c r="DV153" s="48"/>
      <c r="DW153" s="48"/>
      <c r="DX153" s="48"/>
      <c r="DY153" s="51">
        <f t="shared" si="30"/>
      </c>
      <c r="DZ153" s="48">
        <f t="shared" si="31"/>
        <v>0</v>
      </c>
      <c r="EA153" s="48">
        <f t="shared" si="28"/>
      </c>
      <c r="EB153" s="48">
        <f t="shared" si="35"/>
        <v>0</v>
      </c>
      <c r="EC153" s="48">
        <f t="shared" si="36"/>
        <v>0</v>
      </c>
      <c r="ED153" s="48">
        <f t="shared" si="37"/>
      </c>
      <c r="EE153" s="48"/>
      <c r="EF153" s="48"/>
      <c r="EG153" s="48"/>
      <c r="EJ153" s="48">
        <f t="shared" si="32"/>
      </c>
      <c r="EK153" s="48">
        <f t="shared" si="33"/>
      </c>
      <c r="EL153" s="48">
        <f t="shared" si="34"/>
      </c>
    </row>
    <row r="154" spans="1:142" ht="12.75">
      <c r="A154" s="42">
        <f t="shared" si="29"/>
      </c>
      <c r="C154" s="43"/>
      <c r="D154" s="44"/>
      <c r="E154" s="44"/>
      <c r="F154" s="44"/>
      <c r="G154" s="44"/>
      <c r="H154" s="44"/>
      <c r="I154" s="44"/>
      <c r="J154" s="44"/>
      <c r="K154" s="44"/>
      <c r="L154" s="44"/>
      <c r="M154" s="45"/>
      <c r="N154" s="44"/>
      <c r="O154" s="44"/>
      <c r="P154" s="44"/>
      <c r="Q154" s="44"/>
      <c r="R154" s="44"/>
      <c r="S154" s="44"/>
      <c r="T154" s="44"/>
      <c r="U154" s="44"/>
      <c r="V154" s="44"/>
      <c r="W154" s="46"/>
      <c r="X154" s="44"/>
      <c r="Y154" s="44"/>
      <c r="Z154" s="44"/>
      <c r="AA154" s="44"/>
      <c r="AC154" s="47"/>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9">
        <f t="shared" si="27"/>
        <v>0</v>
      </c>
      <c r="CI154" s="49">
        <f t="shared" si="38"/>
        <v>0</v>
      </c>
      <c r="CJ154" s="48"/>
      <c r="CK154" s="48"/>
      <c r="CL154" s="48"/>
      <c r="CM154" s="48"/>
      <c r="CN154" s="48"/>
      <c r="CO154" s="48"/>
      <c r="CP154" s="48"/>
      <c r="CQ154" s="48"/>
      <c r="CR154" s="49">
        <f t="shared" si="39"/>
        <v>0</v>
      </c>
      <c r="CS154" s="48"/>
      <c r="CT154" s="48"/>
      <c r="CV154" s="50"/>
      <c r="CW154" s="48"/>
      <c r="CX154" s="48"/>
      <c r="CY154" s="48"/>
      <c r="CZ154" s="48"/>
      <c r="DA154" s="48"/>
      <c r="DB154" s="48"/>
      <c r="DC154" s="48"/>
      <c r="DD154" s="48"/>
      <c r="DE154" s="48"/>
      <c r="DF154" s="48"/>
      <c r="DG154" s="48"/>
      <c r="DH154" s="48"/>
      <c r="DI154" s="48"/>
      <c r="DJ154" s="48"/>
      <c r="DK154" s="48"/>
      <c r="DL154" s="48"/>
      <c r="DM154" s="48"/>
      <c r="DN154" s="48"/>
      <c r="DP154" s="50"/>
      <c r="DQ154" s="48"/>
      <c r="DR154" s="48"/>
      <c r="DS154" s="48"/>
      <c r="DT154" s="48"/>
      <c r="DU154" s="48"/>
      <c r="DV154" s="48"/>
      <c r="DW154" s="48"/>
      <c r="DX154" s="48"/>
      <c r="DY154" s="51">
        <f t="shared" si="30"/>
      </c>
      <c r="DZ154" s="48">
        <f t="shared" si="31"/>
        <v>0</v>
      </c>
      <c r="EA154" s="48">
        <f t="shared" si="28"/>
      </c>
      <c r="EB154" s="48">
        <f t="shared" si="35"/>
        <v>0</v>
      </c>
      <c r="EC154" s="48">
        <f t="shared" si="36"/>
        <v>0</v>
      </c>
      <c r="ED154" s="48">
        <f t="shared" si="37"/>
      </c>
      <c r="EE154" s="48"/>
      <c r="EF154" s="48"/>
      <c r="EG154" s="48"/>
      <c r="EJ154" s="48">
        <f t="shared" si="32"/>
      </c>
      <c r="EK154" s="48">
        <f t="shared" si="33"/>
      </c>
      <c r="EL154" s="48">
        <f t="shared" si="34"/>
      </c>
    </row>
    <row r="155" spans="1:142" ht="12.75">
      <c r="A155" s="42">
        <f t="shared" si="29"/>
      </c>
      <c r="C155" s="43"/>
      <c r="D155" s="44"/>
      <c r="E155" s="44"/>
      <c r="F155" s="44"/>
      <c r="G155" s="44"/>
      <c r="H155" s="44"/>
      <c r="I155" s="44"/>
      <c r="J155" s="44"/>
      <c r="K155" s="44"/>
      <c r="L155" s="44"/>
      <c r="M155" s="45"/>
      <c r="N155" s="44"/>
      <c r="O155" s="44"/>
      <c r="P155" s="44"/>
      <c r="Q155" s="44"/>
      <c r="R155" s="44"/>
      <c r="S155" s="44"/>
      <c r="T155" s="44"/>
      <c r="U155" s="44"/>
      <c r="V155" s="44"/>
      <c r="W155" s="46"/>
      <c r="X155" s="44"/>
      <c r="Y155" s="44"/>
      <c r="Z155" s="44"/>
      <c r="AA155" s="44"/>
      <c r="AC155" s="47"/>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9">
        <f t="shared" si="27"/>
        <v>0</v>
      </c>
      <c r="CI155" s="49">
        <f t="shared" si="38"/>
        <v>0</v>
      </c>
      <c r="CJ155" s="48"/>
      <c r="CK155" s="48"/>
      <c r="CL155" s="48"/>
      <c r="CM155" s="48"/>
      <c r="CN155" s="48"/>
      <c r="CO155" s="48"/>
      <c r="CP155" s="48"/>
      <c r="CQ155" s="48"/>
      <c r="CR155" s="49">
        <f t="shared" si="39"/>
        <v>0</v>
      </c>
      <c r="CS155" s="48"/>
      <c r="CT155" s="48"/>
      <c r="CV155" s="50"/>
      <c r="CW155" s="48"/>
      <c r="CX155" s="48"/>
      <c r="CY155" s="48"/>
      <c r="CZ155" s="48"/>
      <c r="DA155" s="48"/>
      <c r="DB155" s="48"/>
      <c r="DC155" s="48"/>
      <c r="DD155" s="48"/>
      <c r="DE155" s="48"/>
      <c r="DF155" s="48"/>
      <c r="DG155" s="48"/>
      <c r="DH155" s="48"/>
      <c r="DI155" s="48"/>
      <c r="DJ155" s="48"/>
      <c r="DK155" s="48"/>
      <c r="DL155" s="48"/>
      <c r="DM155" s="48"/>
      <c r="DN155" s="48"/>
      <c r="DP155" s="50"/>
      <c r="DQ155" s="48"/>
      <c r="DR155" s="48"/>
      <c r="DS155" s="48"/>
      <c r="DT155" s="48"/>
      <c r="DU155" s="48"/>
      <c r="DV155" s="48"/>
      <c r="DW155" s="48"/>
      <c r="DX155" s="48"/>
      <c r="DY155" s="51">
        <f t="shared" si="30"/>
      </c>
      <c r="DZ155" s="48">
        <f t="shared" si="31"/>
        <v>0</v>
      </c>
      <c r="EA155" s="48">
        <f t="shared" si="28"/>
      </c>
      <c r="EB155" s="48">
        <f t="shared" si="35"/>
        <v>0</v>
      </c>
      <c r="EC155" s="48">
        <f t="shared" si="36"/>
        <v>0</v>
      </c>
      <c r="ED155" s="48">
        <f t="shared" si="37"/>
      </c>
      <c r="EE155" s="48"/>
      <c r="EF155" s="48"/>
      <c r="EG155" s="48"/>
      <c r="EJ155" s="48">
        <f t="shared" si="32"/>
      </c>
      <c r="EK155" s="48">
        <f t="shared" si="33"/>
      </c>
      <c r="EL155" s="48">
        <f t="shared" si="34"/>
      </c>
    </row>
    <row r="156" spans="1:142" ht="12.75">
      <c r="A156" s="42">
        <f t="shared" si="29"/>
      </c>
      <c r="C156" s="43"/>
      <c r="D156" s="44"/>
      <c r="E156" s="44"/>
      <c r="F156" s="44"/>
      <c r="G156" s="44"/>
      <c r="H156" s="44"/>
      <c r="I156" s="44"/>
      <c r="J156" s="44"/>
      <c r="K156" s="44"/>
      <c r="L156" s="44"/>
      <c r="M156" s="45"/>
      <c r="N156" s="44"/>
      <c r="O156" s="44"/>
      <c r="P156" s="44"/>
      <c r="Q156" s="44"/>
      <c r="R156" s="44"/>
      <c r="S156" s="44"/>
      <c r="T156" s="44"/>
      <c r="U156" s="44"/>
      <c r="V156" s="44"/>
      <c r="W156" s="46"/>
      <c r="X156" s="44"/>
      <c r="Y156" s="44"/>
      <c r="Z156" s="44"/>
      <c r="AA156" s="44"/>
      <c r="AC156" s="47"/>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9">
        <f t="shared" si="27"/>
        <v>0</v>
      </c>
      <c r="CI156" s="49">
        <f t="shared" si="38"/>
        <v>0</v>
      </c>
      <c r="CJ156" s="48"/>
      <c r="CK156" s="48"/>
      <c r="CL156" s="48"/>
      <c r="CM156" s="48"/>
      <c r="CN156" s="48"/>
      <c r="CO156" s="48"/>
      <c r="CP156" s="48"/>
      <c r="CQ156" s="48"/>
      <c r="CR156" s="49">
        <f t="shared" si="39"/>
        <v>0</v>
      </c>
      <c r="CS156" s="48"/>
      <c r="CT156" s="48"/>
      <c r="CV156" s="50"/>
      <c r="CW156" s="48"/>
      <c r="CX156" s="48"/>
      <c r="CY156" s="48"/>
      <c r="CZ156" s="48"/>
      <c r="DA156" s="48"/>
      <c r="DB156" s="48"/>
      <c r="DC156" s="48"/>
      <c r="DD156" s="48"/>
      <c r="DE156" s="48"/>
      <c r="DF156" s="48"/>
      <c r="DG156" s="48"/>
      <c r="DH156" s="48"/>
      <c r="DI156" s="48"/>
      <c r="DJ156" s="48"/>
      <c r="DK156" s="48"/>
      <c r="DL156" s="48"/>
      <c r="DM156" s="48"/>
      <c r="DN156" s="48"/>
      <c r="DP156" s="50"/>
      <c r="DQ156" s="48"/>
      <c r="DR156" s="48"/>
      <c r="DS156" s="48"/>
      <c r="DT156" s="48"/>
      <c r="DU156" s="48"/>
      <c r="DV156" s="48"/>
      <c r="DW156" s="48"/>
      <c r="DX156" s="48"/>
      <c r="DY156" s="51">
        <f t="shared" si="30"/>
      </c>
      <c r="DZ156" s="48">
        <f t="shared" si="31"/>
        <v>0</v>
      </c>
      <c r="EA156" s="48">
        <f t="shared" si="28"/>
      </c>
      <c r="EB156" s="48">
        <f t="shared" si="35"/>
        <v>0</v>
      </c>
      <c r="EC156" s="48">
        <f t="shared" si="36"/>
        <v>0</v>
      </c>
      <c r="ED156" s="48">
        <f t="shared" si="37"/>
      </c>
      <c r="EE156" s="48"/>
      <c r="EF156" s="48"/>
      <c r="EG156" s="48"/>
      <c r="EJ156" s="48">
        <f t="shared" si="32"/>
      </c>
      <c r="EK156" s="48">
        <f t="shared" si="33"/>
      </c>
      <c r="EL156" s="48">
        <f t="shared" si="34"/>
      </c>
    </row>
    <row r="157" spans="1:142" ht="12.75">
      <c r="A157" s="42">
        <f t="shared" si="29"/>
      </c>
      <c r="C157" s="43"/>
      <c r="D157" s="44"/>
      <c r="E157" s="44"/>
      <c r="F157" s="44"/>
      <c r="G157" s="44"/>
      <c r="H157" s="44"/>
      <c r="I157" s="44"/>
      <c r="J157" s="44"/>
      <c r="K157" s="44"/>
      <c r="L157" s="44"/>
      <c r="M157" s="45"/>
      <c r="N157" s="44"/>
      <c r="O157" s="44"/>
      <c r="P157" s="44"/>
      <c r="Q157" s="44"/>
      <c r="R157" s="44"/>
      <c r="S157" s="44"/>
      <c r="T157" s="44"/>
      <c r="U157" s="44"/>
      <c r="V157" s="44"/>
      <c r="W157" s="46"/>
      <c r="X157" s="44"/>
      <c r="Y157" s="44"/>
      <c r="Z157" s="44"/>
      <c r="AA157" s="44"/>
      <c r="AC157" s="47"/>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9">
        <f t="shared" si="27"/>
        <v>0</v>
      </c>
      <c r="CI157" s="49">
        <f t="shared" si="38"/>
        <v>0</v>
      </c>
      <c r="CJ157" s="48"/>
      <c r="CK157" s="48"/>
      <c r="CL157" s="48"/>
      <c r="CM157" s="48"/>
      <c r="CN157" s="48"/>
      <c r="CO157" s="48"/>
      <c r="CP157" s="48"/>
      <c r="CQ157" s="48"/>
      <c r="CR157" s="49">
        <f t="shared" si="39"/>
        <v>0</v>
      </c>
      <c r="CS157" s="48"/>
      <c r="CT157" s="48"/>
      <c r="CV157" s="50"/>
      <c r="CW157" s="48"/>
      <c r="CX157" s="48"/>
      <c r="CY157" s="48"/>
      <c r="CZ157" s="48"/>
      <c r="DA157" s="48"/>
      <c r="DB157" s="48"/>
      <c r="DC157" s="48"/>
      <c r="DD157" s="48"/>
      <c r="DE157" s="48"/>
      <c r="DF157" s="48"/>
      <c r="DG157" s="48"/>
      <c r="DH157" s="48"/>
      <c r="DI157" s="48"/>
      <c r="DJ157" s="48"/>
      <c r="DK157" s="48"/>
      <c r="DL157" s="48"/>
      <c r="DM157" s="48"/>
      <c r="DN157" s="48"/>
      <c r="DP157" s="50"/>
      <c r="DQ157" s="48"/>
      <c r="DR157" s="48"/>
      <c r="DS157" s="48"/>
      <c r="DT157" s="48"/>
      <c r="DU157" s="48"/>
      <c r="DV157" s="48"/>
      <c r="DW157" s="48"/>
      <c r="DX157" s="48"/>
      <c r="DY157" s="51">
        <f t="shared" si="30"/>
      </c>
      <c r="DZ157" s="48">
        <f t="shared" si="31"/>
        <v>0</v>
      </c>
      <c r="EA157" s="48">
        <f t="shared" si="28"/>
      </c>
      <c r="EB157" s="48">
        <f t="shared" si="35"/>
        <v>0</v>
      </c>
      <c r="EC157" s="48">
        <f t="shared" si="36"/>
        <v>0</v>
      </c>
      <c r="ED157" s="48">
        <f t="shared" si="37"/>
      </c>
      <c r="EE157" s="48"/>
      <c r="EF157" s="48"/>
      <c r="EG157" s="48"/>
      <c r="EJ157" s="48">
        <f t="shared" si="32"/>
      </c>
      <c r="EK157" s="48">
        <f t="shared" si="33"/>
      </c>
      <c r="EL157" s="48">
        <f t="shared" si="34"/>
      </c>
    </row>
    <row r="158" spans="1:142" ht="12.75">
      <c r="A158" s="42">
        <f t="shared" si="29"/>
      </c>
      <c r="C158" s="43"/>
      <c r="D158" s="44"/>
      <c r="E158" s="44"/>
      <c r="F158" s="44"/>
      <c r="G158" s="44"/>
      <c r="H158" s="44"/>
      <c r="I158" s="44"/>
      <c r="J158" s="44"/>
      <c r="K158" s="44"/>
      <c r="L158" s="44"/>
      <c r="M158" s="45"/>
      <c r="N158" s="44"/>
      <c r="O158" s="44"/>
      <c r="P158" s="44"/>
      <c r="Q158" s="44"/>
      <c r="R158" s="44"/>
      <c r="S158" s="44"/>
      <c r="T158" s="44"/>
      <c r="U158" s="44"/>
      <c r="V158" s="44"/>
      <c r="W158" s="46"/>
      <c r="X158" s="44"/>
      <c r="Y158" s="44"/>
      <c r="Z158" s="44"/>
      <c r="AA158" s="44"/>
      <c r="AC158" s="47"/>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9">
        <f t="shared" si="27"/>
        <v>0</v>
      </c>
      <c r="CI158" s="49">
        <f t="shared" si="38"/>
        <v>0</v>
      </c>
      <c r="CJ158" s="48"/>
      <c r="CK158" s="48"/>
      <c r="CL158" s="48"/>
      <c r="CM158" s="48"/>
      <c r="CN158" s="48"/>
      <c r="CO158" s="48"/>
      <c r="CP158" s="48"/>
      <c r="CQ158" s="48"/>
      <c r="CR158" s="49">
        <f t="shared" si="39"/>
        <v>0</v>
      </c>
      <c r="CS158" s="48"/>
      <c r="CT158" s="48"/>
      <c r="CV158" s="50"/>
      <c r="CW158" s="48"/>
      <c r="CX158" s="48"/>
      <c r="CY158" s="48"/>
      <c r="CZ158" s="48"/>
      <c r="DA158" s="48"/>
      <c r="DB158" s="48"/>
      <c r="DC158" s="48"/>
      <c r="DD158" s="48"/>
      <c r="DE158" s="48"/>
      <c r="DF158" s="48"/>
      <c r="DG158" s="48"/>
      <c r="DH158" s="48"/>
      <c r="DI158" s="48"/>
      <c r="DJ158" s="48"/>
      <c r="DK158" s="48"/>
      <c r="DL158" s="48"/>
      <c r="DM158" s="48"/>
      <c r="DN158" s="48"/>
      <c r="DP158" s="50"/>
      <c r="DQ158" s="48"/>
      <c r="DR158" s="48"/>
      <c r="DS158" s="48"/>
      <c r="DT158" s="48"/>
      <c r="DU158" s="48"/>
      <c r="DV158" s="48"/>
      <c r="DW158" s="48"/>
      <c r="DX158" s="48"/>
      <c r="DY158" s="51">
        <f t="shared" si="30"/>
      </c>
      <c r="DZ158" s="48">
        <f t="shared" si="31"/>
        <v>0</v>
      </c>
      <c r="EA158" s="48">
        <f t="shared" si="28"/>
      </c>
      <c r="EB158" s="48">
        <f t="shared" si="35"/>
        <v>0</v>
      </c>
      <c r="EC158" s="48">
        <f t="shared" si="36"/>
        <v>0</v>
      </c>
      <c r="ED158" s="48">
        <f t="shared" si="37"/>
      </c>
      <c r="EE158" s="48"/>
      <c r="EF158" s="48"/>
      <c r="EG158" s="48"/>
      <c r="EJ158" s="48">
        <f t="shared" si="32"/>
      </c>
      <c r="EK158" s="48">
        <f t="shared" si="33"/>
      </c>
      <c r="EL158" s="48">
        <f t="shared" si="34"/>
      </c>
    </row>
    <row r="159" spans="1:142" ht="12.75">
      <c r="A159" s="42">
        <f t="shared" si="29"/>
      </c>
      <c r="C159" s="43"/>
      <c r="D159" s="44"/>
      <c r="E159" s="44"/>
      <c r="F159" s="44"/>
      <c r="G159" s="44"/>
      <c r="H159" s="44"/>
      <c r="I159" s="44"/>
      <c r="J159" s="44"/>
      <c r="K159" s="44"/>
      <c r="L159" s="44"/>
      <c r="M159" s="45"/>
      <c r="N159" s="44"/>
      <c r="O159" s="44"/>
      <c r="P159" s="44"/>
      <c r="Q159" s="44"/>
      <c r="R159" s="44"/>
      <c r="S159" s="44"/>
      <c r="T159" s="44"/>
      <c r="U159" s="44"/>
      <c r="V159" s="44"/>
      <c r="W159" s="46"/>
      <c r="X159" s="44"/>
      <c r="Y159" s="44"/>
      <c r="Z159" s="44"/>
      <c r="AA159" s="44"/>
      <c r="AC159" s="47"/>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9">
        <f t="shared" si="27"/>
        <v>0</v>
      </c>
      <c r="CI159" s="49">
        <f t="shared" si="38"/>
        <v>0</v>
      </c>
      <c r="CJ159" s="48"/>
      <c r="CK159" s="48"/>
      <c r="CL159" s="48"/>
      <c r="CM159" s="48"/>
      <c r="CN159" s="48"/>
      <c r="CO159" s="48"/>
      <c r="CP159" s="48"/>
      <c r="CQ159" s="48"/>
      <c r="CR159" s="49">
        <f t="shared" si="39"/>
        <v>0</v>
      </c>
      <c r="CS159" s="48"/>
      <c r="CT159" s="48"/>
      <c r="CV159" s="50"/>
      <c r="CW159" s="48"/>
      <c r="CX159" s="48"/>
      <c r="CY159" s="48"/>
      <c r="CZ159" s="48"/>
      <c r="DA159" s="48"/>
      <c r="DB159" s="48"/>
      <c r="DC159" s="48"/>
      <c r="DD159" s="48"/>
      <c r="DE159" s="48"/>
      <c r="DF159" s="48"/>
      <c r="DG159" s="48"/>
      <c r="DH159" s="48"/>
      <c r="DI159" s="48"/>
      <c r="DJ159" s="48"/>
      <c r="DK159" s="48"/>
      <c r="DL159" s="48"/>
      <c r="DM159" s="48"/>
      <c r="DN159" s="48"/>
      <c r="DP159" s="50"/>
      <c r="DQ159" s="48"/>
      <c r="DR159" s="48"/>
      <c r="DS159" s="48"/>
      <c r="DT159" s="48"/>
      <c r="DU159" s="48"/>
      <c r="DV159" s="48"/>
      <c r="DW159" s="48"/>
      <c r="DX159" s="48"/>
      <c r="DY159" s="51">
        <f t="shared" si="30"/>
      </c>
      <c r="DZ159" s="48">
        <f t="shared" si="31"/>
        <v>0</v>
      </c>
      <c r="EA159" s="48">
        <f t="shared" si="28"/>
      </c>
      <c r="EB159" s="48">
        <f t="shared" si="35"/>
        <v>0</v>
      </c>
      <c r="EC159" s="48">
        <f t="shared" si="36"/>
        <v>0</v>
      </c>
      <c r="ED159" s="48">
        <f t="shared" si="37"/>
      </c>
      <c r="EE159" s="48"/>
      <c r="EF159" s="48"/>
      <c r="EG159" s="48"/>
      <c r="EJ159" s="48">
        <f t="shared" si="32"/>
      </c>
      <c r="EK159" s="48">
        <f t="shared" si="33"/>
      </c>
      <c r="EL159" s="48">
        <f t="shared" si="34"/>
      </c>
    </row>
    <row r="160" spans="1:142" ht="12.75">
      <c r="A160" s="42">
        <f t="shared" si="29"/>
      </c>
      <c r="C160" s="43"/>
      <c r="D160" s="44"/>
      <c r="E160" s="44"/>
      <c r="F160" s="44"/>
      <c r="G160" s="44"/>
      <c r="H160" s="44"/>
      <c r="I160" s="44"/>
      <c r="J160" s="44"/>
      <c r="K160" s="44"/>
      <c r="L160" s="44"/>
      <c r="M160" s="45"/>
      <c r="N160" s="44"/>
      <c r="O160" s="44"/>
      <c r="P160" s="44"/>
      <c r="Q160" s="44"/>
      <c r="R160" s="44"/>
      <c r="S160" s="44"/>
      <c r="T160" s="44"/>
      <c r="U160" s="44"/>
      <c r="V160" s="44"/>
      <c r="W160" s="46"/>
      <c r="X160" s="44"/>
      <c r="Y160" s="44"/>
      <c r="Z160" s="44"/>
      <c r="AA160" s="44"/>
      <c r="AC160" s="47"/>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9">
        <f t="shared" si="27"/>
        <v>0</v>
      </c>
      <c r="CI160" s="49">
        <f t="shared" si="38"/>
        <v>0</v>
      </c>
      <c r="CJ160" s="48"/>
      <c r="CK160" s="48"/>
      <c r="CL160" s="48"/>
      <c r="CM160" s="48"/>
      <c r="CN160" s="48"/>
      <c r="CO160" s="48"/>
      <c r="CP160" s="48"/>
      <c r="CQ160" s="48"/>
      <c r="CR160" s="49">
        <f t="shared" si="39"/>
        <v>0</v>
      </c>
      <c r="CS160" s="48"/>
      <c r="CT160" s="48"/>
      <c r="CV160" s="50"/>
      <c r="CW160" s="48"/>
      <c r="CX160" s="48"/>
      <c r="CY160" s="48"/>
      <c r="CZ160" s="48"/>
      <c r="DA160" s="48"/>
      <c r="DB160" s="48"/>
      <c r="DC160" s="48"/>
      <c r="DD160" s="48"/>
      <c r="DE160" s="48"/>
      <c r="DF160" s="48"/>
      <c r="DG160" s="48"/>
      <c r="DH160" s="48"/>
      <c r="DI160" s="48"/>
      <c r="DJ160" s="48"/>
      <c r="DK160" s="48"/>
      <c r="DL160" s="48"/>
      <c r="DM160" s="48"/>
      <c r="DN160" s="48"/>
      <c r="DP160" s="50"/>
      <c r="DQ160" s="48"/>
      <c r="DR160" s="48"/>
      <c r="DS160" s="48"/>
      <c r="DT160" s="48"/>
      <c r="DU160" s="48"/>
      <c r="DV160" s="48"/>
      <c r="DW160" s="48"/>
      <c r="DX160" s="48"/>
      <c r="DY160" s="51">
        <f t="shared" si="30"/>
      </c>
      <c r="DZ160" s="48">
        <f t="shared" si="31"/>
        <v>0</v>
      </c>
      <c r="EA160" s="48">
        <f t="shared" si="28"/>
      </c>
      <c r="EB160" s="48">
        <f t="shared" si="35"/>
        <v>0</v>
      </c>
      <c r="EC160" s="48">
        <f t="shared" si="36"/>
        <v>0</v>
      </c>
      <c r="ED160" s="48">
        <f t="shared" si="37"/>
      </c>
      <c r="EE160" s="48"/>
      <c r="EF160" s="48"/>
      <c r="EG160" s="48"/>
      <c r="EJ160" s="48">
        <f t="shared" si="32"/>
      </c>
      <c r="EK160" s="48">
        <f t="shared" si="33"/>
      </c>
      <c r="EL160" s="48">
        <f t="shared" si="34"/>
      </c>
    </row>
    <row r="161" spans="1:142" ht="12.75">
      <c r="A161" s="42">
        <f t="shared" si="29"/>
      </c>
      <c r="C161" s="43"/>
      <c r="D161" s="44"/>
      <c r="E161" s="44"/>
      <c r="F161" s="44"/>
      <c r="G161" s="44"/>
      <c r="H161" s="44"/>
      <c r="I161" s="44"/>
      <c r="J161" s="44"/>
      <c r="K161" s="44"/>
      <c r="L161" s="44"/>
      <c r="M161" s="45"/>
      <c r="N161" s="44"/>
      <c r="O161" s="44"/>
      <c r="P161" s="44"/>
      <c r="Q161" s="44"/>
      <c r="R161" s="44"/>
      <c r="S161" s="44"/>
      <c r="T161" s="44"/>
      <c r="U161" s="44"/>
      <c r="V161" s="44"/>
      <c r="W161" s="46"/>
      <c r="X161" s="44"/>
      <c r="Y161" s="44"/>
      <c r="Z161" s="44"/>
      <c r="AA161" s="44"/>
      <c r="AC161" s="47"/>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9">
        <f t="shared" si="27"/>
        <v>0</v>
      </c>
      <c r="CI161" s="49">
        <f t="shared" si="38"/>
        <v>0</v>
      </c>
      <c r="CJ161" s="48"/>
      <c r="CK161" s="48"/>
      <c r="CL161" s="48"/>
      <c r="CM161" s="48"/>
      <c r="CN161" s="48"/>
      <c r="CO161" s="48"/>
      <c r="CP161" s="48"/>
      <c r="CQ161" s="48"/>
      <c r="CR161" s="49">
        <f t="shared" si="39"/>
        <v>0</v>
      </c>
      <c r="CS161" s="48"/>
      <c r="CT161" s="48"/>
      <c r="CV161" s="50"/>
      <c r="CW161" s="48"/>
      <c r="CX161" s="48"/>
      <c r="CY161" s="48"/>
      <c r="CZ161" s="48"/>
      <c r="DA161" s="48"/>
      <c r="DB161" s="48"/>
      <c r="DC161" s="48"/>
      <c r="DD161" s="48"/>
      <c r="DE161" s="48"/>
      <c r="DF161" s="48"/>
      <c r="DG161" s="48"/>
      <c r="DH161" s="48"/>
      <c r="DI161" s="48"/>
      <c r="DJ161" s="48"/>
      <c r="DK161" s="48"/>
      <c r="DL161" s="48"/>
      <c r="DM161" s="48"/>
      <c r="DN161" s="48"/>
      <c r="DP161" s="50"/>
      <c r="DQ161" s="48"/>
      <c r="DR161" s="48"/>
      <c r="DS161" s="48"/>
      <c r="DT161" s="48"/>
      <c r="DU161" s="48"/>
      <c r="DV161" s="48"/>
      <c r="DW161" s="48"/>
      <c r="DX161" s="48"/>
      <c r="DY161" s="51">
        <f t="shared" si="30"/>
      </c>
      <c r="DZ161" s="48">
        <f t="shared" si="31"/>
        <v>0</v>
      </c>
      <c r="EA161" s="48">
        <f t="shared" si="28"/>
      </c>
      <c r="EB161" s="48">
        <f t="shared" si="35"/>
        <v>0</v>
      </c>
      <c r="EC161" s="48">
        <f t="shared" si="36"/>
        <v>0</v>
      </c>
      <c r="ED161" s="48">
        <f t="shared" si="37"/>
      </c>
      <c r="EE161" s="48"/>
      <c r="EF161" s="48"/>
      <c r="EG161" s="48"/>
      <c r="EJ161" s="48">
        <f t="shared" si="32"/>
      </c>
      <c r="EK161" s="48">
        <f t="shared" si="33"/>
      </c>
      <c r="EL161" s="48">
        <f t="shared" si="34"/>
      </c>
    </row>
    <row r="162" spans="1:142" ht="12.75">
      <c r="A162" s="42">
        <f t="shared" si="29"/>
      </c>
      <c r="C162" s="43"/>
      <c r="D162" s="44"/>
      <c r="E162" s="44"/>
      <c r="F162" s="44"/>
      <c r="G162" s="44"/>
      <c r="H162" s="44"/>
      <c r="I162" s="44"/>
      <c r="J162" s="44"/>
      <c r="K162" s="44"/>
      <c r="L162" s="44"/>
      <c r="M162" s="45"/>
      <c r="N162" s="44"/>
      <c r="O162" s="44"/>
      <c r="P162" s="44"/>
      <c r="Q162" s="44"/>
      <c r="R162" s="44"/>
      <c r="S162" s="44"/>
      <c r="T162" s="44"/>
      <c r="U162" s="44"/>
      <c r="V162" s="44"/>
      <c r="W162" s="46"/>
      <c r="X162" s="44"/>
      <c r="Y162" s="44"/>
      <c r="Z162" s="44"/>
      <c r="AA162" s="44"/>
      <c r="AC162" s="47"/>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9">
        <f t="shared" si="27"/>
        <v>0</v>
      </c>
      <c r="CI162" s="49">
        <f t="shared" si="38"/>
        <v>0</v>
      </c>
      <c r="CJ162" s="48"/>
      <c r="CK162" s="48"/>
      <c r="CL162" s="48"/>
      <c r="CM162" s="48"/>
      <c r="CN162" s="48"/>
      <c r="CO162" s="48"/>
      <c r="CP162" s="48"/>
      <c r="CQ162" s="48"/>
      <c r="CR162" s="49">
        <f t="shared" si="39"/>
        <v>0</v>
      </c>
      <c r="CS162" s="48"/>
      <c r="CT162" s="48"/>
      <c r="CV162" s="50"/>
      <c r="CW162" s="48"/>
      <c r="CX162" s="48"/>
      <c r="CY162" s="48"/>
      <c r="CZ162" s="48"/>
      <c r="DA162" s="48"/>
      <c r="DB162" s="48"/>
      <c r="DC162" s="48"/>
      <c r="DD162" s="48"/>
      <c r="DE162" s="48"/>
      <c r="DF162" s="48"/>
      <c r="DG162" s="48"/>
      <c r="DH162" s="48"/>
      <c r="DI162" s="48"/>
      <c r="DJ162" s="48"/>
      <c r="DK162" s="48"/>
      <c r="DL162" s="48"/>
      <c r="DM162" s="48"/>
      <c r="DN162" s="48"/>
      <c r="DP162" s="50"/>
      <c r="DQ162" s="48"/>
      <c r="DR162" s="48"/>
      <c r="DS162" s="48"/>
      <c r="DT162" s="48"/>
      <c r="DU162" s="48"/>
      <c r="DV162" s="48"/>
      <c r="DW162" s="48"/>
      <c r="DX162" s="48"/>
      <c r="DY162" s="51">
        <f t="shared" si="30"/>
      </c>
      <c r="DZ162" s="48">
        <f t="shared" si="31"/>
        <v>0</v>
      </c>
      <c r="EA162" s="48">
        <f t="shared" si="28"/>
      </c>
      <c r="EB162" s="48">
        <f t="shared" si="35"/>
        <v>0</v>
      </c>
      <c r="EC162" s="48">
        <f t="shared" si="36"/>
        <v>0</v>
      </c>
      <c r="ED162" s="48">
        <f t="shared" si="37"/>
      </c>
      <c r="EE162" s="48"/>
      <c r="EF162" s="48"/>
      <c r="EG162" s="48"/>
      <c r="EJ162" s="48">
        <f t="shared" si="32"/>
      </c>
      <c r="EK162" s="48">
        <f t="shared" si="33"/>
      </c>
      <c r="EL162" s="48">
        <f t="shared" si="34"/>
      </c>
    </row>
    <row r="163" spans="1:142" ht="12.75">
      <c r="A163" s="42">
        <f t="shared" si="29"/>
      </c>
      <c r="C163" s="43"/>
      <c r="D163" s="44"/>
      <c r="E163" s="44"/>
      <c r="F163" s="44"/>
      <c r="G163" s="44"/>
      <c r="H163" s="44"/>
      <c r="I163" s="44"/>
      <c r="J163" s="44"/>
      <c r="K163" s="44"/>
      <c r="L163" s="44"/>
      <c r="M163" s="45"/>
      <c r="N163" s="44"/>
      <c r="O163" s="44"/>
      <c r="P163" s="44"/>
      <c r="Q163" s="44"/>
      <c r="R163" s="44"/>
      <c r="S163" s="44"/>
      <c r="T163" s="44"/>
      <c r="U163" s="44"/>
      <c r="V163" s="44"/>
      <c r="W163" s="46"/>
      <c r="X163" s="44"/>
      <c r="Y163" s="44"/>
      <c r="Z163" s="44"/>
      <c r="AA163" s="44"/>
      <c r="AC163" s="47"/>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9">
        <f t="shared" si="27"/>
        <v>0</v>
      </c>
      <c r="CI163" s="49">
        <f t="shared" si="38"/>
        <v>0</v>
      </c>
      <c r="CJ163" s="48"/>
      <c r="CK163" s="48"/>
      <c r="CL163" s="48"/>
      <c r="CM163" s="48"/>
      <c r="CN163" s="48"/>
      <c r="CO163" s="48"/>
      <c r="CP163" s="48"/>
      <c r="CQ163" s="48"/>
      <c r="CR163" s="49">
        <f t="shared" si="39"/>
        <v>0</v>
      </c>
      <c r="CS163" s="48"/>
      <c r="CT163" s="48"/>
      <c r="CV163" s="50"/>
      <c r="CW163" s="48"/>
      <c r="CX163" s="48"/>
      <c r="CY163" s="48"/>
      <c r="CZ163" s="48"/>
      <c r="DA163" s="48"/>
      <c r="DB163" s="48"/>
      <c r="DC163" s="48"/>
      <c r="DD163" s="48"/>
      <c r="DE163" s="48"/>
      <c r="DF163" s="48"/>
      <c r="DG163" s="48"/>
      <c r="DH163" s="48"/>
      <c r="DI163" s="48"/>
      <c r="DJ163" s="48"/>
      <c r="DK163" s="48"/>
      <c r="DL163" s="48"/>
      <c r="DM163" s="48"/>
      <c r="DN163" s="48"/>
      <c r="DP163" s="50"/>
      <c r="DQ163" s="48"/>
      <c r="DR163" s="48"/>
      <c r="DS163" s="48"/>
      <c r="DT163" s="48"/>
      <c r="DU163" s="48"/>
      <c r="DV163" s="48"/>
      <c r="DW163" s="48"/>
      <c r="DX163" s="48"/>
      <c r="DY163" s="51">
        <f t="shared" si="30"/>
      </c>
      <c r="DZ163" s="48">
        <f t="shared" si="31"/>
        <v>0</v>
      </c>
      <c r="EA163" s="48">
        <f t="shared" si="28"/>
      </c>
      <c r="EB163" s="48">
        <f t="shared" si="35"/>
        <v>0</v>
      </c>
      <c r="EC163" s="48">
        <f t="shared" si="36"/>
        <v>0</v>
      </c>
      <c r="ED163" s="48">
        <f t="shared" si="37"/>
      </c>
      <c r="EE163" s="48"/>
      <c r="EF163" s="48"/>
      <c r="EG163" s="48"/>
      <c r="EJ163" s="48">
        <f t="shared" si="32"/>
      </c>
      <c r="EK163" s="48">
        <f t="shared" si="33"/>
      </c>
      <c r="EL163" s="48">
        <f t="shared" si="34"/>
      </c>
    </row>
    <row r="164" spans="1:142" ht="12.75">
      <c r="A164" s="42">
        <f t="shared" si="29"/>
      </c>
      <c r="C164" s="43"/>
      <c r="D164" s="44"/>
      <c r="E164" s="44"/>
      <c r="F164" s="44"/>
      <c r="G164" s="44"/>
      <c r="H164" s="44"/>
      <c r="I164" s="44"/>
      <c r="J164" s="44"/>
      <c r="K164" s="44"/>
      <c r="L164" s="44"/>
      <c r="M164" s="45"/>
      <c r="N164" s="44"/>
      <c r="O164" s="44"/>
      <c r="P164" s="44"/>
      <c r="Q164" s="44"/>
      <c r="R164" s="44"/>
      <c r="S164" s="44"/>
      <c r="T164" s="44"/>
      <c r="U164" s="44"/>
      <c r="V164" s="44"/>
      <c r="W164" s="46"/>
      <c r="X164" s="44"/>
      <c r="Y164" s="44"/>
      <c r="Z164" s="44"/>
      <c r="AA164" s="44"/>
      <c r="AC164" s="47"/>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9">
        <f t="shared" si="27"/>
        <v>0</v>
      </c>
      <c r="CI164" s="49">
        <f t="shared" si="38"/>
        <v>0</v>
      </c>
      <c r="CJ164" s="48"/>
      <c r="CK164" s="48"/>
      <c r="CL164" s="48"/>
      <c r="CM164" s="48"/>
      <c r="CN164" s="48"/>
      <c r="CO164" s="48"/>
      <c r="CP164" s="48"/>
      <c r="CQ164" s="48"/>
      <c r="CR164" s="49">
        <f t="shared" si="39"/>
        <v>0</v>
      </c>
      <c r="CS164" s="48"/>
      <c r="CT164" s="48"/>
      <c r="CV164" s="50"/>
      <c r="CW164" s="48"/>
      <c r="CX164" s="48"/>
      <c r="CY164" s="48"/>
      <c r="CZ164" s="48"/>
      <c r="DA164" s="48"/>
      <c r="DB164" s="48"/>
      <c r="DC164" s="48"/>
      <c r="DD164" s="48"/>
      <c r="DE164" s="48"/>
      <c r="DF164" s="48"/>
      <c r="DG164" s="48"/>
      <c r="DH164" s="48"/>
      <c r="DI164" s="48"/>
      <c r="DJ164" s="48"/>
      <c r="DK164" s="48"/>
      <c r="DL164" s="48"/>
      <c r="DM164" s="48"/>
      <c r="DN164" s="48"/>
      <c r="DP164" s="50"/>
      <c r="DQ164" s="48"/>
      <c r="DR164" s="48"/>
      <c r="DS164" s="48"/>
      <c r="DT164" s="48"/>
      <c r="DU164" s="48"/>
      <c r="DV164" s="48"/>
      <c r="DW164" s="48"/>
      <c r="DX164" s="48"/>
      <c r="DY164" s="51">
        <f t="shared" si="30"/>
      </c>
      <c r="DZ164" s="48">
        <f t="shared" si="31"/>
        <v>0</v>
      </c>
      <c r="EA164" s="48">
        <f t="shared" si="28"/>
      </c>
      <c r="EB164" s="48">
        <f t="shared" si="35"/>
        <v>0</v>
      </c>
      <c r="EC164" s="48">
        <f t="shared" si="36"/>
        <v>0</v>
      </c>
      <c r="ED164" s="48">
        <f t="shared" si="37"/>
      </c>
      <c r="EE164" s="48"/>
      <c r="EF164" s="48"/>
      <c r="EG164" s="48"/>
      <c r="EJ164" s="48">
        <f t="shared" si="32"/>
      </c>
      <c r="EK164" s="48">
        <f t="shared" si="33"/>
      </c>
      <c r="EL164" s="48">
        <f t="shared" si="34"/>
      </c>
    </row>
    <row r="165" spans="1:142" ht="12.75">
      <c r="A165" s="42">
        <f t="shared" si="29"/>
      </c>
      <c r="C165" s="43"/>
      <c r="D165" s="44"/>
      <c r="E165" s="44"/>
      <c r="F165" s="44"/>
      <c r="G165" s="44"/>
      <c r="H165" s="44"/>
      <c r="I165" s="44"/>
      <c r="J165" s="44"/>
      <c r="K165" s="44"/>
      <c r="L165" s="44"/>
      <c r="M165" s="45"/>
      <c r="N165" s="44"/>
      <c r="O165" s="44"/>
      <c r="P165" s="44"/>
      <c r="Q165" s="44"/>
      <c r="R165" s="44"/>
      <c r="S165" s="44"/>
      <c r="T165" s="44"/>
      <c r="U165" s="44"/>
      <c r="V165" s="44"/>
      <c r="W165" s="46"/>
      <c r="X165" s="44"/>
      <c r="Y165" s="44"/>
      <c r="Z165" s="44"/>
      <c r="AA165" s="44"/>
      <c r="AC165" s="47"/>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9">
        <f t="shared" si="27"/>
        <v>0</v>
      </c>
      <c r="CI165" s="49">
        <f t="shared" si="38"/>
        <v>0</v>
      </c>
      <c r="CJ165" s="48"/>
      <c r="CK165" s="48"/>
      <c r="CL165" s="48"/>
      <c r="CM165" s="48"/>
      <c r="CN165" s="48"/>
      <c r="CO165" s="48"/>
      <c r="CP165" s="48"/>
      <c r="CQ165" s="48"/>
      <c r="CR165" s="49">
        <f t="shared" si="39"/>
        <v>0</v>
      </c>
      <c r="CS165" s="48"/>
      <c r="CT165" s="48"/>
      <c r="CV165" s="50"/>
      <c r="CW165" s="48"/>
      <c r="CX165" s="48"/>
      <c r="CY165" s="48"/>
      <c r="CZ165" s="48"/>
      <c r="DA165" s="48"/>
      <c r="DB165" s="48"/>
      <c r="DC165" s="48"/>
      <c r="DD165" s="48"/>
      <c r="DE165" s="48"/>
      <c r="DF165" s="48"/>
      <c r="DG165" s="48"/>
      <c r="DH165" s="48"/>
      <c r="DI165" s="48"/>
      <c r="DJ165" s="48"/>
      <c r="DK165" s="48"/>
      <c r="DL165" s="48"/>
      <c r="DM165" s="48"/>
      <c r="DN165" s="48"/>
      <c r="DP165" s="50"/>
      <c r="DQ165" s="48"/>
      <c r="DR165" s="48"/>
      <c r="DS165" s="48"/>
      <c r="DT165" s="48"/>
      <c r="DU165" s="48"/>
      <c r="DV165" s="48"/>
      <c r="DW165" s="48"/>
      <c r="DX165" s="48"/>
      <c r="DY165" s="51">
        <f t="shared" si="30"/>
      </c>
      <c r="DZ165" s="48">
        <f t="shared" si="31"/>
        <v>0</v>
      </c>
      <c r="EA165" s="48">
        <f t="shared" si="28"/>
      </c>
      <c r="EB165" s="48">
        <f t="shared" si="35"/>
        <v>0</v>
      </c>
      <c r="EC165" s="48">
        <f t="shared" si="36"/>
        <v>0</v>
      </c>
      <c r="ED165" s="48">
        <f t="shared" si="37"/>
      </c>
      <c r="EE165" s="48"/>
      <c r="EF165" s="48"/>
      <c r="EG165" s="48"/>
      <c r="EJ165" s="48">
        <f t="shared" si="32"/>
      </c>
      <c r="EK165" s="48">
        <f t="shared" si="33"/>
      </c>
      <c r="EL165" s="48">
        <f t="shared" si="34"/>
      </c>
    </row>
    <row r="166" spans="1:142" ht="12.75">
      <c r="A166" s="42">
        <f t="shared" si="29"/>
      </c>
      <c r="C166" s="43"/>
      <c r="D166" s="44"/>
      <c r="E166" s="44"/>
      <c r="F166" s="44"/>
      <c r="G166" s="44"/>
      <c r="H166" s="44"/>
      <c r="I166" s="44"/>
      <c r="J166" s="44"/>
      <c r="K166" s="44"/>
      <c r="L166" s="44"/>
      <c r="M166" s="45"/>
      <c r="N166" s="44"/>
      <c r="O166" s="44"/>
      <c r="P166" s="44"/>
      <c r="Q166" s="44"/>
      <c r="R166" s="44"/>
      <c r="S166" s="44"/>
      <c r="T166" s="44"/>
      <c r="U166" s="44"/>
      <c r="V166" s="44"/>
      <c r="W166" s="46"/>
      <c r="X166" s="44"/>
      <c r="Y166" s="44"/>
      <c r="Z166" s="44"/>
      <c r="AA166" s="44"/>
      <c r="AC166" s="47"/>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9">
        <f t="shared" si="27"/>
        <v>0</v>
      </c>
      <c r="CI166" s="49">
        <f t="shared" si="38"/>
        <v>0</v>
      </c>
      <c r="CJ166" s="48"/>
      <c r="CK166" s="48"/>
      <c r="CL166" s="48"/>
      <c r="CM166" s="48"/>
      <c r="CN166" s="48"/>
      <c r="CO166" s="48"/>
      <c r="CP166" s="48"/>
      <c r="CQ166" s="48"/>
      <c r="CR166" s="49">
        <f t="shared" si="39"/>
        <v>0</v>
      </c>
      <c r="CS166" s="48"/>
      <c r="CT166" s="48"/>
      <c r="CV166" s="50"/>
      <c r="CW166" s="48"/>
      <c r="CX166" s="48"/>
      <c r="CY166" s="48"/>
      <c r="CZ166" s="48"/>
      <c r="DA166" s="48"/>
      <c r="DB166" s="48"/>
      <c r="DC166" s="48"/>
      <c r="DD166" s="48"/>
      <c r="DE166" s="48"/>
      <c r="DF166" s="48"/>
      <c r="DG166" s="48"/>
      <c r="DH166" s="48"/>
      <c r="DI166" s="48"/>
      <c r="DJ166" s="48"/>
      <c r="DK166" s="48"/>
      <c r="DL166" s="48"/>
      <c r="DM166" s="48"/>
      <c r="DN166" s="48"/>
      <c r="DP166" s="50"/>
      <c r="DQ166" s="48"/>
      <c r="DR166" s="48"/>
      <c r="DS166" s="48"/>
      <c r="DT166" s="48"/>
      <c r="DU166" s="48"/>
      <c r="DV166" s="48"/>
      <c r="DW166" s="48"/>
      <c r="DX166" s="48"/>
      <c r="DY166" s="51">
        <f t="shared" si="30"/>
      </c>
      <c r="DZ166" s="48">
        <f t="shared" si="31"/>
        <v>0</v>
      </c>
      <c r="EA166" s="48">
        <f t="shared" si="28"/>
      </c>
      <c r="EB166" s="48">
        <f t="shared" si="35"/>
        <v>0</v>
      </c>
      <c r="EC166" s="48">
        <f t="shared" si="36"/>
        <v>0</v>
      </c>
      <c r="ED166" s="48">
        <f t="shared" si="37"/>
      </c>
      <c r="EE166" s="48"/>
      <c r="EF166" s="48"/>
      <c r="EG166" s="48"/>
      <c r="EJ166" s="48">
        <f t="shared" si="32"/>
      </c>
      <c r="EK166" s="48">
        <f t="shared" si="33"/>
      </c>
      <c r="EL166" s="48">
        <f t="shared" si="34"/>
      </c>
    </row>
    <row r="167" spans="1:142" ht="12.75">
      <c r="A167" s="42">
        <f t="shared" si="29"/>
      </c>
      <c r="C167" s="43"/>
      <c r="D167" s="44"/>
      <c r="E167" s="44"/>
      <c r="F167" s="44"/>
      <c r="G167" s="44"/>
      <c r="H167" s="44"/>
      <c r="I167" s="44"/>
      <c r="J167" s="44"/>
      <c r="K167" s="44"/>
      <c r="L167" s="44"/>
      <c r="M167" s="45"/>
      <c r="N167" s="44"/>
      <c r="O167" s="44"/>
      <c r="P167" s="44"/>
      <c r="Q167" s="44"/>
      <c r="R167" s="44"/>
      <c r="S167" s="44"/>
      <c r="T167" s="44"/>
      <c r="U167" s="44"/>
      <c r="V167" s="44"/>
      <c r="W167" s="46"/>
      <c r="X167" s="44"/>
      <c r="Y167" s="44"/>
      <c r="Z167" s="44"/>
      <c r="AA167" s="44"/>
      <c r="AC167" s="47"/>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9">
        <f t="shared" si="27"/>
        <v>0</v>
      </c>
      <c r="CI167" s="49">
        <f t="shared" si="38"/>
        <v>0</v>
      </c>
      <c r="CJ167" s="48"/>
      <c r="CK167" s="48"/>
      <c r="CL167" s="48"/>
      <c r="CM167" s="48"/>
      <c r="CN167" s="48"/>
      <c r="CO167" s="48"/>
      <c r="CP167" s="48"/>
      <c r="CQ167" s="48"/>
      <c r="CR167" s="49">
        <f t="shared" si="39"/>
        <v>0</v>
      </c>
      <c r="CS167" s="48"/>
      <c r="CT167" s="48"/>
      <c r="CV167" s="50"/>
      <c r="CW167" s="48"/>
      <c r="CX167" s="48"/>
      <c r="CY167" s="48"/>
      <c r="CZ167" s="48"/>
      <c r="DA167" s="48"/>
      <c r="DB167" s="48"/>
      <c r="DC167" s="48"/>
      <c r="DD167" s="48"/>
      <c r="DE167" s="48"/>
      <c r="DF167" s="48"/>
      <c r="DG167" s="48"/>
      <c r="DH167" s="48"/>
      <c r="DI167" s="48"/>
      <c r="DJ167" s="48"/>
      <c r="DK167" s="48"/>
      <c r="DL167" s="48"/>
      <c r="DM167" s="48"/>
      <c r="DN167" s="48"/>
      <c r="DP167" s="50"/>
      <c r="DQ167" s="48"/>
      <c r="DR167" s="48"/>
      <c r="DS167" s="48"/>
      <c r="DT167" s="48"/>
      <c r="DU167" s="48"/>
      <c r="DV167" s="48"/>
      <c r="DW167" s="48"/>
      <c r="DX167" s="48"/>
      <c r="DY167" s="51">
        <f t="shared" si="30"/>
      </c>
      <c r="DZ167" s="48">
        <f t="shared" si="31"/>
        <v>0</v>
      </c>
      <c r="EA167" s="48">
        <f t="shared" si="28"/>
      </c>
      <c r="EB167" s="48">
        <f t="shared" si="35"/>
        <v>0</v>
      </c>
      <c r="EC167" s="48">
        <f t="shared" si="36"/>
        <v>0</v>
      </c>
      <c r="ED167" s="48">
        <f t="shared" si="37"/>
      </c>
      <c r="EE167" s="48"/>
      <c r="EF167" s="48"/>
      <c r="EG167" s="48"/>
      <c r="EJ167" s="48">
        <f t="shared" si="32"/>
      </c>
      <c r="EK167" s="48">
        <f t="shared" si="33"/>
      </c>
      <c r="EL167" s="48">
        <f t="shared" si="34"/>
      </c>
    </row>
    <row r="168" spans="1:142" ht="12.75">
      <c r="A168" s="42">
        <f t="shared" si="29"/>
      </c>
      <c r="C168" s="43"/>
      <c r="D168" s="44"/>
      <c r="E168" s="44"/>
      <c r="F168" s="44"/>
      <c r="G168" s="44"/>
      <c r="H168" s="44"/>
      <c r="I168" s="44"/>
      <c r="J168" s="44"/>
      <c r="K168" s="44"/>
      <c r="L168" s="44"/>
      <c r="M168" s="45"/>
      <c r="N168" s="44"/>
      <c r="O168" s="44"/>
      <c r="P168" s="44"/>
      <c r="Q168" s="44"/>
      <c r="R168" s="44"/>
      <c r="S168" s="44"/>
      <c r="T168" s="44"/>
      <c r="U168" s="44"/>
      <c r="V168" s="44"/>
      <c r="W168" s="46"/>
      <c r="X168" s="44"/>
      <c r="Y168" s="44"/>
      <c r="Z168" s="44"/>
      <c r="AA168" s="44"/>
      <c r="AC168" s="47"/>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9">
        <f t="shared" si="27"/>
        <v>0</v>
      </c>
      <c r="CI168" s="49">
        <f t="shared" si="38"/>
        <v>0</v>
      </c>
      <c r="CJ168" s="48"/>
      <c r="CK168" s="48"/>
      <c r="CL168" s="48"/>
      <c r="CM168" s="48"/>
      <c r="CN168" s="48"/>
      <c r="CO168" s="48"/>
      <c r="CP168" s="48"/>
      <c r="CQ168" s="48"/>
      <c r="CR168" s="49">
        <f t="shared" si="39"/>
        <v>0</v>
      </c>
      <c r="CS168" s="48"/>
      <c r="CT168" s="48"/>
      <c r="CV168" s="50"/>
      <c r="CW168" s="48"/>
      <c r="CX168" s="48"/>
      <c r="CY168" s="48"/>
      <c r="CZ168" s="48"/>
      <c r="DA168" s="48"/>
      <c r="DB168" s="48"/>
      <c r="DC168" s="48"/>
      <c r="DD168" s="48"/>
      <c r="DE168" s="48"/>
      <c r="DF168" s="48"/>
      <c r="DG168" s="48"/>
      <c r="DH168" s="48"/>
      <c r="DI168" s="48"/>
      <c r="DJ168" s="48"/>
      <c r="DK168" s="48"/>
      <c r="DL168" s="48"/>
      <c r="DM168" s="48"/>
      <c r="DN168" s="48"/>
      <c r="DP168" s="50"/>
      <c r="DQ168" s="48"/>
      <c r="DR168" s="48"/>
      <c r="DS168" s="48"/>
      <c r="DT168" s="48"/>
      <c r="DU168" s="48"/>
      <c r="DV168" s="48"/>
      <c r="DW168" s="48"/>
      <c r="DX168" s="48"/>
      <c r="DY168" s="51">
        <f t="shared" si="30"/>
      </c>
      <c r="DZ168" s="48">
        <f t="shared" si="31"/>
        <v>0</v>
      </c>
      <c r="EA168" s="48">
        <f t="shared" si="28"/>
      </c>
      <c r="EB168" s="48">
        <f t="shared" si="35"/>
        <v>0</v>
      </c>
      <c r="EC168" s="48">
        <f t="shared" si="36"/>
        <v>0</v>
      </c>
      <c r="ED168" s="48">
        <f t="shared" si="37"/>
      </c>
      <c r="EE168" s="48"/>
      <c r="EF168" s="48"/>
      <c r="EG168" s="48"/>
      <c r="EJ168" s="48">
        <f t="shared" si="32"/>
      </c>
      <c r="EK168" s="48">
        <f t="shared" si="33"/>
      </c>
      <c r="EL168" s="48">
        <f t="shared" si="34"/>
      </c>
    </row>
    <row r="169" spans="1:142" ht="12.75">
      <c r="A169" s="42">
        <f t="shared" si="29"/>
      </c>
      <c r="C169" s="43"/>
      <c r="D169" s="44"/>
      <c r="E169" s="44"/>
      <c r="F169" s="44"/>
      <c r="G169" s="44"/>
      <c r="H169" s="44"/>
      <c r="I169" s="44"/>
      <c r="J169" s="44"/>
      <c r="K169" s="44"/>
      <c r="L169" s="44"/>
      <c r="M169" s="45"/>
      <c r="N169" s="44"/>
      <c r="O169" s="44"/>
      <c r="P169" s="44"/>
      <c r="Q169" s="44"/>
      <c r="R169" s="44"/>
      <c r="S169" s="44"/>
      <c r="T169" s="44"/>
      <c r="U169" s="44"/>
      <c r="V169" s="44"/>
      <c r="W169" s="46"/>
      <c r="X169" s="44"/>
      <c r="Y169" s="44"/>
      <c r="Z169" s="44"/>
      <c r="AA169" s="44"/>
      <c r="AC169" s="47"/>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9">
        <f t="shared" si="27"/>
        <v>0</v>
      </c>
      <c r="CI169" s="49">
        <f t="shared" si="38"/>
        <v>0</v>
      </c>
      <c r="CJ169" s="48"/>
      <c r="CK169" s="48"/>
      <c r="CL169" s="48"/>
      <c r="CM169" s="48"/>
      <c r="CN169" s="48"/>
      <c r="CO169" s="48"/>
      <c r="CP169" s="48"/>
      <c r="CQ169" s="48"/>
      <c r="CR169" s="49">
        <f t="shared" si="39"/>
        <v>0</v>
      </c>
      <c r="CS169" s="48"/>
      <c r="CT169" s="48"/>
      <c r="CV169" s="50"/>
      <c r="CW169" s="48"/>
      <c r="CX169" s="48"/>
      <c r="CY169" s="48"/>
      <c r="CZ169" s="48"/>
      <c r="DA169" s="48"/>
      <c r="DB169" s="48"/>
      <c r="DC169" s="48"/>
      <c r="DD169" s="48"/>
      <c r="DE169" s="48"/>
      <c r="DF169" s="48"/>
      <c r="DG169" s="48"/>
      <c r="DH169" s="48"/>
      <c r="DI169" s="48"/>
      <c r="DJ169" s="48"/>
      <c r="DK169" s="48"/>
      <c r="DL169" s="48"/>
      <c r="DM169" s="48"/>
      <c r="DN169" s="48"/>
      <c r="DP169" s="50"/>
      <c r="DQ169" s="48"/>
      <c r="DR169" s="48"/>
      <c r="DS169" s="48"/>
      <c r="DT169" s="48"/>
      <c r="DU169" s="48"/>
      <c r="DV169" s="48"/>
      <c r="DW169" s="48"/>
      <c r="DX169" s="48"/>
      <c r="DY169" s="51">
        <f t="shared" si="30"/>
      </c>
      <c r="DZ169" s="48">
        <f t="shared" si="31"/>
        <v>0</v>
      </c>
      <c r="EA169" s="48">
        <f t="shared" si="28"/>
      </c>
      <c r="EB169" s="48">
        <f t="shared" si="35"/>
        <v>0</v>
      </c>
      <c r="EC169" s="48">
        <f t="shared" si="36"/>
        <v>0</v>
      </c>
      <c r="ED169" s="48">
        <f t="shared" si="37"/>
      </c>
      <c r="EE169" s="48"/>
      <c r="EF169" s="48"/>
      <c r="EG169" s="48"/>
      <c r="EJ169" s="48">
        <f t="shared" si="32"/>
      </c>
      <c r="EK169" s="48">
        <f t="shared" si="33"/>
      </c>
      <c r="EL169" s="48">
        <f t="shared" si="34"/>
      </c>
    </row>
    <row r="170" spans="1:142" ht="12.75">
      <c r="A170" s="42">
        <f t="shared" si="29"/>
      </c>
      <c r="C170" s="43"/>
      <c r="D170" s="44"/>
      <c r="E170" s="44"/>
      <c r="F170" s="44"/>
      <c r="G170" s="44"/>
      <c r="H170" s="44"/>
      <c r="I170" s="44"/>
      <c r="J170" s="44"/>
      <c r="K170" s="44"/>
      <c r="L170" s="44"/>
      <c r="M170" s="45"/>
      <c r="N170" s="44"/>
      <c r="O170" s="44"/>
      <c r="P170" s="44"/>
      <c r="Q170" s="44"/>
      <c r="R170" s="44"/>
      <c r="S170" s="44"/>
      <c r="T170" s="44"/>
      <c r="U170" s="44"/>
      <c r="V170" s="44"/>
      <c r="W170" s="46"/>
      <c r="X170" s="44"/>
      <c r="Y170" s="44"/>
      <c r="Z170" s="44"/>
      <c r="AA170" s="44"/>
      <c r="AC170" s="47"/>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9">
        <f t="shared" si="27"/>
        <v>0</v>
      </c>
      <c r="CI170" s="49">
        <f t="shared" si="38"/>
        <v>0</v>
      </c>
      <c r="CJ170" s="48"/>
      <c r="CK170" s="48"/>
      <c r="CL170" s="48"/>
      <c r="CM170" s="48"/>
      <c r="CN170" s="48"/>
      <c r="CO170" s="48"/>
      <c r="CP170" s="48"/>
      <c r="CQ170" s="48"/>
      <c r="CR170" s="49">
        <f t="shared" si="39"/>
        <v>0</v>
      </c>
      <c r="CS170" s="48"/>
      <c r="CT170" s="48"/>
      <c r="CV170" s="50"/>
      <c r="CW170" s="48"/>
      <c r="CX170" s="48"/>
      <c r="CY170" s="48"/>
      <c r="CZ170" s="48"/>
      <c r="DA170" s="48"/>
      <c r="DB170" s="48"/>
      <c r="DC170" s="48"/>
      <c r="DD170" s="48"/>
      <c r="DE170" s="48"/>
      <c r="DF170" s="48"/>
      <c r="DG170" s="48"/>
      <c r="DH170" s="48"/>
      <c r="DI170" s="48"/>
      <c r="DJ170" s="48"/>
      <c r="DK170" s="48"/>
      <c r="DL170" s="48"/>
      <c r="DM170" s="48"/>
      <c r="DN170" s="48"/>
      <c r="DP170" s="50"/>
      <c r="DQ170" s="48"/>
      <c r="DR170" s="48"/>
      <c r="DS170" s="48"/>
      <c r="DT170" s="48"/>
      <c r="DU170" s="48"/>
      <c r="DV170" s="48"/>
      <c r="DW170" s="48"/>
      <c r="DX170" s="48"/>
      <c r="DY170" s="51">
        <f t="shared" si="30"/>
      </c>
      <c r="DZ170" s="48">
        <f t="shared" si="31"/>
        <v>0</v>
      </c>
      <c r="EA170" s="48">
        <f t="shared" si="28"/>
      </c>
      <c r="EB170" s="48">
        <f t="shared" si="35"/>
        <v>0</v>
      </c>
      <c r="EC170" s="48">
        <f t="shared" si="36"/>
        <v>0</v>
      </c>
      <c r="ED170" s="48">
        <f t="shared" si="37"/>
      </c>
      <c r="EE170" s="48"/>
      <c r="EF170" s="48"/>
      <c r="EG170" s="48"/>
      <c r="EJ170" s="48">
        <f t="shared" si="32"/>
      </c>
      <c r="EK170" s="48">
        <f t="shared" si="33"/>
      </c>
      <c r="EL170" s="48">
        <f t="shared" si="34"/>
      </c>
    </row>
    <row r="171" spans="1:142" ht="12.75">
      <c r="A171" s="42">
        <f t="shared" si="29"/>
      </c>
      <c r="C171" s="43"/>
      <c r="D171" s="44"/>
      <c r="E171" s="44"/>
      <c r="F171" s="44"/>
      <c r="G171" s="44"/>
      <c r="H171" s="44"/>
      <c r="I171" s="44"/>
      <c r="J171" s="44"/>
      <c r="K171" s="44"/>
      <c r="L171" s="44"/>
      <c r="M171" s="45"/>
      <c r="N171" s="44"/>
      <c r="O171" s="44"/>
      <c r="P171" s="44"/>
      <c r="Q171" s="44"/>
      <c r="R171" s="44"/>
      <c r="S171" s="44"/>
      <c r="T171" s="44"/>
      <c r="U171" s="44"/>
      <c r="V171" s="44"/>
      <c r="W171" s="46"/>
      <c r="X171" s="44"/>
      <c r="Y171" s="44"/>
      <c r="Z171" s="44"/>
      <c r="AA171" s="44"/>
      <c r="AC171" s="47"/>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9">
        <f t="shared" si="27"/>
        <v>0</v>
      </c>
      <c r="CI171" s="49">
        <f t="shared" si="38"/>
        <v>0</v>
      </c>
      <c r="CJ171" s="48"/>
      <c r="CK171" s="48"/>
      <c r="CL171" s="48"/>
      <c r="CM171" s="48"/>
      <c r="CN171" s="48"/>
      <c r="CO171" s="48"/>
      <c r="CP171" s="48"/>
      <c r="CQ171" s="48"/>
      <c r="CR171" s="49">
        <f t="shared" si="39"/>
        <v>0</v>
      </c>
      <c r="CS171" s="48"/>
      <c r="CT171" s="48"/>
      <c r="CV171" s="50"/>
      <c r="CW171" s="48"/>
      <c r="CX171" s="48"/>
      <c r="CY171" s="48"/>
      <c r="CZ171" s="48"/>
      <c r="DA171" s="48"/>
      <c r="DB171" s="48"/>
      <c r="DC171" s="48"/>
      <c r="DD171" s="48"/>
      <c r="DE171" s="48"/>
      <c r="DF171" s="48"/>
      <c r="DG171" s="48"/>
      <c r="DH171" s="48"/>
      <c r="DI171" s="48"/>
      <c r="DJ171" s="48"/>
      <c r="DK171" s="48"/>
      <c r="DL171" s="48"/>
      <c r="DM171" s="48"/>
      <c r="DN171" s="48"/>
      <c r="DP171" s="50"/>
      <c r="DQ171" s="48"/>
      <c r="DR171" s="48"/>
      <c r="DS171" s="48"/>
      <c r="DT171" s="48"/>
      <c r="DU171" s="48"/>
      <c r="DV171" s="48"/>
      <c r="DW171" s="48"/>
      <c r="DX171" s="48"/>
      <c r="DY171" s="51">
        <f t="shared" si="30"/>
      </c>
      <c r="DZ171" s="48">
        <f t="shared" si="31"/>
        <v>0</v>
      </c>
      <c r="EA171" s="48">
        <f t="shared" si="28"/>
      </c>
      <c r="EB171" s="48">
        <f t="shared" si="35"/>
        <v>0</v>
      </c>
      <c r="EC171" s="48">
        <f t="shared" si="36"/>
        <v>0</v>
      </c>
      <c r="ED171" s="48">
        <f t="shared" si="37"/>
      </c>
      <c r="EE171" s="48"/>
      <c r="EF171" s="48"/>
      <c r="EG171" s="48"/>
      <c r="EJ171" s="48">
        <f t="shared" si="32"/>
      </c>
      <c r="EK171" s="48">
        <f t="shared" si="33"/>
      </c>
      <c r="EL171" s="48">
        <f t="shared" si="34"/>
      </c>
    </row>
    <row r="172" spans="1:142" ht="12.75">
      <c r="A172" s="42">
        <f t="shared" si="29"/>
      </c>
      <c r="C172" s="43"/>
      <c r="D172" s="44"/>
      <c r="E172" s="44"/>
      <c r="F172" s="44"/>
      <c r="G172" s="44"/>
      <c r="H172" s="44"/>
      <c r="I172" s="44"/>
      <c r="J172" s="44"/>
      <c r="K172" s="44"/>
      <c r="L172" s="44"/>
      <c r="M172" s="45"/>
      <c r="N172" s="44"/>
      <c r="O172" s="44"/>
      <c r="P172" s="44"/>
      <c r="Q172" s="44"/>
      <c r="R172" s="44"/>
      <c r="S172" s="44"/>
      <c r="T172" s="44"/>
      <c r="U172" s="44"/>
      <c r="V172" s="44"/>
      <c r="W172" s="46"/>
      <c r="X172" s="44"/>
      <c r="Y172" s="44"/>
      <c r="Z172" s="44"/>
      <c r="AA172" s="44"/>
      <c r="AC172" s="47"/>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9">
        <f t="shared" si="27"/>
        <v>0</v>
      </c>
      <c r="CI172" s="49">
        <f t="shared" si="38"/>
        <v>0</v>
      </c>
      <c r="CJ172" s="48"/>
      <c r="CK172" s="48"/>
      <c r="CL172" s="48"/>
      <c r="CM172" s="48"/>
      <c r="CN172" s="48"/>
      <c r="CO172" s="48"/>
      <c r="CP172" s="48"/>
      <c r="CQ172" s="48"/>
      <c r="CR172" s="49">
        <f t="shared" si="39"/>
        <v>0</v>
      </c>
      <c r="CS172" s="48"/>
      <c r="CT172" s="48"/>
      <c r="CV172" s="50"/>
      <c r="CW172" s="48"/>
      <c r="CX172" s="48"/>
      <c r="CY172" s="48"/>
      <c r="CZ172" s="48"/>
      <c r="DA172" s="48"/>
      <c r="DB172" s="48"/>
      <c r="DC172" s="48"/>
      <c r="DD172" s="48"/>
      <c r="DE172" s="48"/>
      <c r="DF172" s="48"/>
      <c r="DG172" s="48"/>
      <c r="DH172" s="48"/>
      <c r="DI172" s="48"/>
      <c r="DJ172" s="48"/>
      <c r="DK172" s="48"/>
      <c r="DL172" s="48"/>
      <c r="DM172" s="48"/>
      <c r="DN172" s="48"/>
      <c r="DP172" s="50"/>
      <c r="DQ172" s="48"/>
      <c r="DR172" s="48"/>
      <c r="DS172" s="48"/>
      <c r="DT172" s="48"/>
      <c r="DU172" s="48"/>
      <c r="DV172" s="48"/>
      <c r="DW172" s="48"/>
      <c r="DX172" s="48"/>
      <c r="DY172" s="51">
        <f t="shared" si="30"/>
      </c>
      <c r="DZ172" s="48">
        <f t="shared" si="31"/>
        <v>0</v>
      </c>
      <c r="EA172" s="48">
        <f t="shared" si="28"/>
      </c>
      <c r="EB172" s="48">
        <f t="shared" si="35"/>
        <v>0</v>
      </c>
      <c r="EC172" s="48">
        <f t="shared" si="36"/>
        <v>0</v>
      </c>
      <c r="ED172" s="48">
        <f t="shared" si="37"/>
      </c>
      <c r="EE172" s="48"/>
      <c r="EF172" s="48"/>
      <c r="EG172" s="48"/>
      <c r="EJ172" s="48">
        <f t="shared" si="32"/>
      </c>
      <c r="EK172" s="48">
        <f t="shared" si="33"/>
      </c>
      <c r="EL172" s="48">
        <f t="shared" si="34"/>
      </c>
    </row>
    <row r="173" spans="1:142" ht="12.75">
      <c r="A173" s="42">
        <f t="shared" si="29"/>
      </c>
      <c r="C173" s="43"/>
      <c r="D173" s="44"/>
      <c r="E173" s="44"/>
      <c r="F173" s="44"/>
      <c r="G173" s="44"/>
      <c r="H173" s="44"/>
      <c r="I173" s="44"/>
      <c r="J173" s="44"/>
      <c r="K173" s="44"/>
      <c r="L173" s="44"/>
      <c r="M173" s="45"/>
      <c r="N173" s="44"/>
      <c r="O173" s="44"/>
      <c r="P173" s="44"/>
      <c r="Q173" s="44"/>
      <c r="R173" s="44"/>
      <c r="S173" s="44"/>
      <c r="T173" s="44"/>
      <c r="U173" s="44"/>
      <c r="V173" s="44"/>
      <c r="W173" s="46"/>
      <c r="X173" s="44"/>
      <c r="Y173" s="44"/>
      <c r="Z173" s="44"/>
      <c r="AA173" s="44"/>
      <c r="AC173" s="47"/>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9">
        <f t="shared" si="27"/>
        <v>0</v>
      </c>
      <c r="CI173" s="49">
        <f t="shared" si="38"/>
        <v>0</v>
      </c>
      <c r="CJ173" s="48"/>
      <c r="CK173" s="48"/>
      <c r="CL173" s="48"/>
      <c r="CM173" s="48"/>
      <c r="CN173" s="48"/>
      <c r="CO173" s="48"/>
      <c r="CP173" s="48"/>
      <c r="CQ173" s="48"/>
      <c r="CR173" s="49">
        <f t="shared" si="39"/>
        <v>0</v>
      </c>
      <c r="CS173" s="48"/>
      <c r="CT173" s="48"/>
      <c r="CV173" s="50"/>
      <c r="CW173" s="48"/>
      <c r="CX173" s="48"/>
      <c r="CY173" s="48"/>
      <c r="CZ173" s="48"/>
      <c r="DA173" s="48"/>
      <c r="DB173" s="48"/>
      <c r="DC173" s="48"/>
      <c r="DD173" s="48"/>
      <c r="DE173" s="48"/>
      <c r="DF173" s="48"/>
      <c r="DG173" s="48"/>
      <c r="DH173" s="48"/>
      <c r="DI173" s="48"/>
      <c r="DJ173" s="48"/>
      <c r="DK173" s="48"/>
      <c r="DL173" s="48"/>
      <c r="DM173" s="48"/>
      <c r="DN173" s="48"/>
      <c r="DP173" s="50"/>
      <c r="DQ173" s="48"/>
      <c r="DR173" s="48"/>
      <c r="DS173" s="48"/>
      <c r="DT173" s="48"/>
      <c r="DU173" s="48"/>
      <c r="DV173" s="48"/>
      <c r="DW173" s="48"/>
      <c r="DX173" s="48"/>
      <c r="DY173" s="51">
        <f t="shared" si="30"/>
      </c>
      <c r="DZ173" s="48">
        <f t="shared" si="31"/>
        <v>0</v>
      </c>
      <c r="EA173" s="48">
        <f t="shared" si="28"/>
      </c>
      <c r="EB173" s="48">
        <f t="shared" si="35"/>
        <v>0</v>
      </c>
      <c r="EC173" s="48">
        <f t="shared" si="36"/>
        <v>0</v>
      </c>
      <c r="ED173" s="48">
        <f t="shared" si="37"/>
      </c>
      <c r="EE173" s="48"/>
      <c r="EF173" s="48"/>
      <c r="EG173" s="48"/>
      <c r="EJ173" s="48">
        <f t="shared" si="32"/>
      </c>
      <c r="EK173" s="48">
        <f t="shared" si="33"/>
      </c>
      <c r="EL173" s="48">
        <f t="shared" si="34"/>
      </c>
    </row>
    <row r="174" spans="1:142" ht="12.75">
      <c r="A174" s="42">
        <f t="shared" si="29"/>
      </c>
      <c r="C174" s="43"/>
      <c r="D174" s="44"/>
      <c r="E174" s="44"/>
      <c r="F174" s="44"/>
      <c r="G174" s="44"/>
      <c r="H174" s="44"/>
      <c r="I174" s="44"/>
      <c r="J174" s="44"/>
      <c r="K174" s="44"/>
      <c r="L174" s="44"/>
      <c r="M174" s="45"/>
      <c r="N174" s="44"/>
      <c r="O174" s="44"/>
      <c r="P174" s="44"/>
      <c r="Q174" s="44"/>
      <c r="R174" s="44"/>
      <c r="S174" s="44"/>
      <c r="T174" s="44"/>
      <c r="U174" s="44"/>
      <c r="V174" s="44"/>
      <c r="W174" s="46"/>
      <c r="X174" s="44"/>
      <c r="Y174" s="44"/>
      <c r="Z174" s="44"/>
      <c r="AA174" s="44"/>
      <c r="AC174" s="47"/>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9">
        <f t="shared" si="27"/>
        <v>0</v>
      </c>
      <c r="CI174" s="49">
        <f t="shared" si="38"/>
        <v>0</v>
      </c>
      <c r="CJ174" s="48"/>
      <c r="CK174" s="48"/>
      <c r="CL174" s="48"/>
      <c r="CM174" s="48"/>
      <c r="CN174" s="48"/>
      <c r="CO174" s="48"/>
      <c r="CP174" s="48"/>
      <c r="CQ174" s="48"/>
      <c r="CR174" s="49">
        <f t="shared" si="39"/>
        <v>0</v>
      </c>
      <c r="CS174" s="48"/>
      <c r="CT174" s="48"/>
      <c r="CV174" s="50"/>
      <c r="CW174" s="48"/>
      <c r="CX174" s="48"/>
      <c r="CY174" s="48"/>
      <c r="CZ174" s="48"/>
      <c r="DA174" s="48"/>
      <c r="DB174" s="48"/>
      <c r="DC174" s="48"/>
      <c r="DD174" s="48"/>
      <c r="DE174" s="48"/>
      <c r="DF174" s="48"/>
      <c r="DG174" s="48"/>
      <c r="DH174" s="48"/>
      <c r="DI174" s="48"/>
      <c r="DJ174" s="48"/>
      <c r="DK174" s="48"/>
      <c r="DL174" s="48"/>
      <c r="DM174" s="48"/>
      <c r="DN174" s="48"/>
      <c r="DP174" s="50"/>
      <c r="DQ174" s="48"/>
      <c r="DR174" s="48"/>
      <c r="DS174" s="48"/>
      <c r="DT174" s="48"/>
      <c r="DU174" s="48"/>
      <c r="DV174" s="48"/>
      <c r="DW174" s="48"/>
      <c r="DX174" s="48"/>
      <c r="DY174" s="51">
        <f t="shared" si="30"/>
      </c>
      <c r="DZ174" s="48">
        <f t="shared" si="31"/>
        <v>0</v>
      </c>
      <c r="EA174" s="48">
        <f t="shared" si="28"/>
      </c>
      <c r="EB174" s="48">
        <f t="shared" si="35"/>
        <v>0</v>
      </c>
      <c r="EC174" s="48">
        <f t="shared" si="36"/>
        <v>0</v>
      </c>
      <c r="ED174" s="48">
        <f t="shared" si="37"/>
      </c>
      <c r="EE174" s="48"/>
      <c r="EF174" s="48"/>
      <c r="EG174" s="48"/>
      <c r="EJ174" s="48">
        <f t="shared" si="32"/>
      </c>
      <c r="EK174" s="48">
        <f t="shared" si="33"/>
      </c>
      <c r="EL174" s="48">
        <f t="shared" si="34"/>
      </c>
    </row>
    <row r="175" spans="1:142" ht="12.75">
      <c r="A175" s="42">
        <f t="shared" si="29"/>
      </c>
      <c r="C175" s="43"/>
      <c r="D175" s="44"/>
      <c r="E175" s="44"/>
      <c r="F175" s="44"/>
      <c r="G175" s="44"/>
      <c r="H175" s="44"/>
      <c r="I175" s="44"/>
      <c r="J175" s="44"/>
      <c r="K175" s="44"/>
      <c r="L175" s="44"/>
      <c r="M175" s="45"/>
      <c r="N175" s="44"/>
      <c r="O175" s="44"/>
      <c r="P175" s="44"/>
      <c r="Q175" s="44"/>
      <c r="R175" s="44"/>
      <c r="S175" s="44"/>
      <c r="T175" s="44"/>
      <c r="U175" s="44"/>
      <c r="V175" s="44"/>
      <c r="W175" s="46"/>
      <c r="X175" s="44"/>
      <c r="Y175" s="44"/>
      <c r="Z175" s="44"/>
      <c r="AA175" s="44"/>
      <c r="AC175" s="47"/>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9">
        <f t="shared" si="27"/>
        <v>0</v>
      </c>
      <c r="CI175" s="49">
        <f t="shared" si="38"/>
        <v>0</v>
      </c>
      <c r="CJ175" s="48"/>
      <c r="CK175" s="48"/>
      <c r="CL175" s="48"/>
      <c r="CM175" s="48"/>
      <c r="CN175" s="48"/>
      <c r="CO175" s="48"/>
      <c r="CP175" s="48"/>
      <c r="CQ175" s="48"/>
      <c r="CR175" s="49">
        <f t="shared" si="39"/>
        <v>0</v>
      </c>
      <c r="CS175" s="48"/>
      <c r="CT175" s="48"/>
      <c r="CV175" s="50"/>
      <c r="CW175" s="48"/>
      <c r="CX175" s="48"/>
      <c r="CY175" s="48"/>
      <c r="CZ175" s="48"/>
      <c r="DA175" s="48"/>
      <c r="DB175" s="48"/>
      <c r="DC175" s="48"/>
      <c r="DD175" s="48"/>
      <c r="DE175" s="48"/>
      <c r="DF175" s="48"/>
      <c r="DG175" s="48"/>
      <c r="DH175" s="48"/>
      <c r="DI175" s="48"/>
      <c r="DJ175" s="48"/>
      <c r="DK175" s="48"/>
      <c r="DL175" s="48"/>
      <c r="DM175" s="48"/>
      <c r="DN175" s="48"/>
      <c r="DP175" s="50"/>
      <c r="DQ175" s="48"/>
      <c r="DR175" s="48"/>
      <c r="DS175" s="48"/>
      <c r="DT175" s="48"/>
      <c r="DU175" s="48"/>
      <c r="DV175" s="48"/>
      <c r="DW175" s="48"/>
      <c r="DX175" s="48"/>
      <c r="DY175" s="51">
        <f t="shared" si="30"/>
      </c>
      <c r="DZ175" s="48">
        <f t="shared" si="31"/>
        <v>0</v>
      </c>
      <c r="EA175" s="48">
        <f t="shared" si="28"/>
      </c>
      <c r="EB175" s="48">
        <f t="shared" si="35"/>
        <v>0</v>
      </c>
      <c r="EC175" s="48">
        <f t="shared" si="36"/>
        <v>0</v>
      </c>
      <c r="ED175" s="48">
        <f t="shared" si="37"/>
      </c>
      <c r="EE175" s="48"/>
      <c r="EF175" s="48"/>
      <c r="EG175" s="48"/>
      <c r="EJ175" s="48">
        <f t="shared" si="32"/>
      </c>
      <c r="EK175" s="48">
        <f t="shared" si="33"/>
      </c>
      <c r="EL175" s="48">
        <f t="shared" si="34"/>
      </c>
    </row>
    <row r="176" spans="1:142" ht="12.75">
      <c r="A176" s="42">
        <f t="shared" si="29"/>
      </c>
      <c r="C176" s="43"/>
      <c r="D176" s="44"/>
      <c r="E176" s="44"/>
      <c r="F176" s="44"/>
      <c r="G176" s="44"/>
      <c r="H176" s="44"/>
      <c r="I176" s="44"/>
      <c r="J176" s="44"/>
      <c r="K176" s="44"/>
      <c r="L176" s="44"/>
      <c r="M176" s="45"/>
      <c r="N176" s="44"/>
      <c r="O176" s="44"/>
      <c r="P176" s="44"/>
      <c r="Q176" s="44"/>
      <c r="R176" s="44"/>
      <c r="S176" s="44"/>
      <c r="T176" s="44"/>
      <c r="U176" s="44"/>
      <c r="V176" s="44"/>
      <c r="W176" s="46"/>
      <c r="X176" s="44"/>
      <c r="Y176" s="44"/>
      <c r="Z176" s="44"/>
      <c r="AA176" s="44"/>
      <c r="AC176" s="47"/>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9">
        <f t="shared" si="27"/>
        <v>0</v>
      </c>
      <c r="CI176" s="49">
        <f t="shared" si="38"/>
        <v>0</v>
      </c>
      <c r="CJ176" s="48"/>
      <c r="CK176" s="48"/>
      <c r="CL176" s="48"/>
      <c r="CM176" s="48"/>
      <c r="CN176" s="48"/>
      <c r="CO176" s="48"/>
      <c r="CP176" s="48"/>
      <c r="CQ176" s="48"/>
      <c r="CR176" s="49">
        <f t="shared" si="39"/>
        <v>0</v>
      </c>
      <c r="CS176" s="48"/>
      <c r="CT176" s="48"/>
      <c r="CV176" s="50"/>
      <c r="CW176" s="48"/>
      <c r="CX176" s="48"/>
      <c r="CY176" s="48"/>
      <c r="CZ176" s="48"/>
      <c r="DA176" s="48"/>
      <c r="DB176" s="48"/>
      <c r="DC176" s="48"/>
      <c r="DD176" s="48"/>
      <c r="DE176" s="48"/>
      <c r="DF176" s="48"/>
      <c r="DG176" s="48"/>
      <c r="DH176" s="48"/>
      <c r="DI176" s="48"/>
      <c r="DJ176" s="48"/>
      <c r="DK176" s="48"/>
      <c r="DL176" s="48"/>
      <c r="DM176" s="48"/>
      <c r="DN176" s="48"/>
      <c r="DP176" s="50"/>
      <c r="DQ176" s="48"/>
      <c r="DR176" s="48"/>
      <c r="DS176" s="48"/>
      <c r="DT176" s="48"/>
      <c r="DU176" s="48"/>
      <c r="DV176" s="48"/>
      <c r="DW176" s="48"/>
      <c r="DX176" s="48"/>
      <c r="DY176" s="51">
        <f t="shared" si="30"/>
      </c>
      <c r="DZ176" s="48">
        <f t="shared" si="31"/>
        <v>0</v>
      </c>
      <c r="EA176" s="48">
        <f t="shared" si="28"/>
      </c>
      <c r="EB176" s="48">
        <f t="shared" si="35"/>
        <v>0</v>
      </c>
      <c r="EC176" s="48">
        <f t="shared" si="36"/>
        <v>0</v>
      </c>
      <c r="ED176" s="48">
        <f t="shared" si="37"/>
      </c>
      <c r="EE176" s="48"/>
      <c r="EF176" s="48"/>
      <c r="EG176" s="48"/>
      <c r="EJ176" s="48">
        <f t="shared" si="32"/>
      </c>
      <c r="EK176" s="48">
        <f t="shared" si="33"/>
      </c>
      <c r="EL176" s="48">
        <f t="shared" si="34"/>
      </c>
    </row>
    <row r="177" spans="1:142" ht="12.75">
      <c r="A177" s="42">
        <f t="shared" si="29"/>
      </c>
      <c r="C177" s="43"/>
      <c r="D177" s="44"/>
      <c r="E177" s="44"/>
      <c r="F177" s="44"/>
      <c r="G177" s="44"/>
      <c r="H177" s="44"/>
      <c r="I177" s="44"/>
      <c r="J177" s="44"/>
      <c r="K177" s="44"/>
      <c r="L177" s="44"/>
      <c r="M177" s="45"/>
      <c r="N177" s="44"/>
      <c r="O177" s="44"/>
      <c r="P177" s="44"/>
      <c r="Q177" s="44"/>
      <c r="R177" s="44"/>
      <c r="S177" s="44"/>
      <c r="T177" s="44"/>
      <c r="U177" s="44"/>
      <c r="V177" s="44"/>
      <c r="W177" s="46"/>
      <c r="X177" s="44"/>
      <c r="Y177" s="44"/>
      <c r="Z177" s="44"/>
      <c r="AA177" s="44"/>
      <c r="AC177" s="47"/>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9">
        <f t="shared" si="27"/>
        <v>0</v>
      </c>
      <c r="CI177" s="49">
        <f t="shared" si="38"/>
        <v>0</v>
      </c>
      <c r="CJ177" s="48"/>
      <c r="CK177" s="48"/>
      <c r="CL177" s="48"/>
      <c r="CM177" s="48"/>
      <c r="CN177" s="48"/>
      <c r="CO177" s="48"/>
      <c r="CP177" s="48"/>
      <c r="CQ177" s="48"/>
      <c r="CR177" s="49">
        <f t="shared" si="39"/>
        <v>0</v>
      </c>
      <c r="CS177" s="48"/>
      <c r="CT177" s="48"/>
      <c r="CV177" s="50"/>
      <c r="CW177" s="48"/>
      <c r="CX177" s="48"/>
      <c r="CY177" s="48"/>
      <c r="CZ177" s="48"/>
      <c r="DA177" s="48"/>
      <c r="DB177" s="48"/>
      <c r="DC177" s="48"/>
      <c r="DD177" s="48"/>
      <c r="DE177" s="48"/>
      <c r="DF177" s="48"/>
      <c r="DG177" s="48"/>
      <c r="DH177" s="48"/>
      <c r="DI177" s="48"/>
      <c r="DJ177" s="48"/>
      <c r="DK177" s="48"/>
      <c r="DL177" s="48"/>
      <c r="DM177" s="48"/>
      <c r="DN177" s="48"/>
      <c r="DP177" s="50"/>
      <c r="DQ177" s="48"/>
      <c r="DR177" s="48"/>
      <c r="DS177" s="48"/>
      <c r="DT177" s="48"/>
      <c r="DU177" s="48"/>
      <c r="DV177" s="48"/>
      <c r="DW177" s="48"/>
      <c r="DX177" s="48"/>
      <c r="DY177" s="51">
        <f t="shared" si="30"/>
      </c>
      <c r="DZ177" s="48">
        <f t="shared" si="31"/>
        <v>0</v>
      </c>
      <c r="EA177" s="48">
        <f t="shared" si="28"/>
      </c>
      <c r="EB177" s="48">
        <f t="shared" si="35"/>
        <v>0</v>
      </c>
      <c r="EC177" s="48">
        <f t="shared" si="36"/>
        <v>0</v>
      </c>
      <c r="ED177" s="48">
        <f t="shared" si="37"/>
      </c>
      <c r="EE177" s="48"/>
      <c r="EF177" s="48"/>
      <c r="EG177" s="48"/>
      <c r="EJ177" s="48">
        <f t="shared" si="32"/>
      </c>
      <c r="EK177" s="48">
        <f t="shared" si="33"/>
      </c>
      <c r="EL177" s="48">
        <f t="shared" si="34"/>
      </c>
    </row>
    <row r="178" spans="1:142" ht="12.75">
      <c r="A178" s="42">
        <f t="shared" si="29"/>
      </c>
      <c r="C178" s="43"/>
      <c r="D178" s="44"/>
      <c r="E178" s="44"/>
      <c r="F178" s="44"/>
      <c r="G178" s="44"/>
      <c r="H178" s="44"/>
      <c r="I178" s="44"/>
      <c r="J178" s="44"/>
      <c r="K178" s="44"/>
      <c r="L178" s="44"/>
      <c r="M178" s="45"/>
      <c r="N178" s="44"/>
      <c r="O178" s="44"/>
      <c r="P178" s="44"/>
      <c r="Q178" s="44"/>
      <c r="R178" s="44"/>
      <c r="S178" s="44"/>
      <c r="T178" s="44"/>
      <c r="U178" s="44"/>
      <c r="V178" s="44"/>
      <c r="W178" s="46"/>
      <c r="X178" s="44"/>
      <c r="Y178" s="44"/>
      <c r="Z178" s="44"/>
      <c r="AA178" s="44"/>
      <c r="AC178" s="47"/>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9">
        <f t="shared" si="27"/>
        <v>0</v>
      </c>
      <c r="CI178" s="49">
        <f t="shared" si="38"/>
        <v>0</v>
      </c>
      <c r="CJ178" s="48"/>
      <c r="CK178" s="48"/>
      <c r="CL178" s="48"/>
      <c r="CM178" s="48"/>
      <c r="CN178" s="48"/>
      <c r="CO178" s="48"/>
      <c r="CP178" s="48"/>
      <c r="CQ178" s="48"/>
      <c r="CR178" s="49">
        <f t="shared" si="39"/>
        <v>0</v>
      </c>
      <c r="CS178" s="48"/>
      <c r="CT178" s="48"/>
      <c r="CV178" s="50"/>
      <c r="CW178" s="48"/>
      <c r="CX178" s="48"/>
      <c r="CY178" s="48"/>
      <c r="CZ178" s="48"/>
      <c r="DA178" s="48"/>
      <c r="DB178" s="48"/>
      <c r="DC178" s="48"/>
      <c r="DD178" s="48"/>
      <c r="DE178" s="48"/>
      <c r="DF178" s="48"/>
      <c r="DG178" s="48"/>
      <c r="DH178" s="48"/>
      <c r="DI178" s="48"/>
      <c r="DJ178" s="48"/>
      <c r="DK178" s="48"/>
      <c r="DL178" s="48"/>
      <c r="DM178" s="48"/>
      <c r="DN178" s="48"/>
      <c r="DP178" s="50"/>
      <c r="DQ178" s="48"/>
      <c r="DR178" s="48"/>
      <c r="DS178" s="48"/>
      <c r="DT178" s="48"/>
      <c r="DU178" s="48"/>
      <c r="DV178" s="48"/>
      <c r="DW178" s="48"/>
      <c r="DX178" s="48"/>
      <c r="DY178" s="51">
        <f t="shared" si="30"/>
      </c>
      <c r="DZ178" s="48">
        <f t="shared" si="31"/>
        <v>0</v>
      </c>
      <c r="EA178" s="48">
        <f t="shared" si="28"/>
      </c>
      <c r="EB178" s="48">
        <f t="shared" si="35"/>
        <v>0</v>
      </c>
      <c r="EC178" s="48">
        <f t="shared" si="36"/>
        <v>0</v>
      </c>
      <c r="ED178" s="48">
        <f t="shared" si="37"/>
      </c>
      <c r="EE178" s="48"/>
      <c r="EF178" s="48"/>
      <c r="EG178" s="48"/>
      <c r="EJ178" s="48">
        <f t="shared" si="32"/>
      </c>
      <c r="EK178" s="48">
        <f t="shared" si="33"/>
      </c>
      <c r="EL178" s="48">
        <f t="shared" si="34"/>
      </c>
    </row>
    <row r="179" spans="1:142" ht="12.75">
      <c r="A179" s="42">
        <f t="shared" si="29"/>
      </c>
      <c r="C179" s="43"/>
      <c r="D179" s="44"/>
      <c r="E179" s="44"/>
      <c r="F179" s="44"/>
      <c r="G179" s="44"/>
      <c r="H179" s="44"/>
      <c r="I179" s="44"/>
      <c r="J179" s="44"/>
      <c r="K179" s="44"/>
      <c r="L179" s="44"/>
      <c r="M179" s="45"/>
      <c r="N179" s="44"/>
      <c r="O179" s="44"/>
      <c r="P179" s="44"/>
      <c r="Q179" s="44"/>
      <c r="R179" s="44"/>
      <c r="S179" s="44"/>
      <c r="T179" s="44"/>
      <c r="U179" s="44"/>
      <c r="V179" s="44"/>
      <c r="W179" s="46"/>
      <c r="X179" s="44"/>
      <c r="Y179" s="44"/>
      <c r="Z179" s="44"/>
      <c r="AA179" s="44"/>
      <c r="AC179" s="47"/>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9">
        <f t="shared" si="27"/>
        <v>0</v>
      </c>
      <c r="CI179" s="49">
        <f t="shared" si="38"/>
        <v>0</v>
      </c>
      <c r="CJ179" s="48"/>
      <c r="CK179" s="48"/>
      <c r="CL179" s="48"/>
      <c r="CM179" s="48"/>
      <c r="CN179" s="48"/>
      <c r="CO179" s="48"/>
      <c r="CP179" s="48"/>
      <c r="CQ179" s="48"/>
      <c r="CR179" s="49">
        <f t="shared" si="39"/>
        <v>0</v>
      </c>
      <c r="CS179" s="48"/>
      <c r="CT179" s="48"/>
      <c r="CV179" s="50"/>
      <c r="CW179" s="48"/>
      <c r="CX179" s="48"/>
      <c r="CY179" s="48"/>
      <c r="CZ179" s="48"/>
      <c r="DA179" s="48"/>
      <c r="DB179" s="48"/>
      <c r="DC179" s="48"/>
      <c r="DD179" s="48"/>
      <c r="DE179" s="48"/>
      <c r="DF179" s="48"/>
      <c r="DG179" s="48"/>
      <c r="DH179" s="48"/>
      <c r="DI179" s="48"/>
      <c r="DJ179" s="48"/>
      <c r="DK179" s="48"/>
      <c r="DL179" s="48"/>
      <c r="DM179" s="48"/>
      <c r="DN179" s="48"/>
      <c r="DP179" s="50"/>
      <c r="DQ179" s="48"/>
      <c r="DR179" s="48"/>
      <c r="DS179" s="48"/>
      <c r="DT179" s="48"/>
      <c r="DU179" s="48"/>
      <c r="DV179" s="48"/>
      <c r="DW179" s="48"/>
      <c r="DX179" s="48"/>
      <c r="DY179" s="51">
        <f t="shared" si="30"/>
      </c>
      <c r="DZ179" s="48">
        <f t="shared" si="31"/>
        <v>0</v>
      </c>
      <c r="EA179" s="48">
        <f t="shared" si="28"/>
      </c>
      <c r="EB179" s="48">
        <f t="shared" si="35"/>
        <v>0</v>
      </c>
      <c r="EC179" s="48">
        <f t="shared" si="36"/>
        <v>0</v>
      </c>
      <c r="ED179" s="48">
        <f t="shared" si="37"/>
      </c>
      <c r="EE179" s="48"/>
      <c r="EF179" s="48"/>
      <c r="EG179" s="48"/>
      <c r="EJ179" s="48">
        <f t="shared" si="32"/>
      </c>
      <c r="EK179" s="48">
        <f t="shared" si="33"/>
      </c>
      <c r="EL179" s="48">
        <f t="shared" si="34"/>
      </c>
    </row>
    <row r="180" spans="1:142" ht="12.75">
      <c r="A180" s="42">
        <f t="shared" si="29"/>
      </c>
      <c r="C180" s="43"/>
      <c r="D180" s="44"/>
      <c r="E180" s="44"/>
      <c r="F180" s="44"/>
      <c r="G180" s="44"/>
      <c r="H180" s="44"/>
      <c r="I180" s="44"/>
      <c r="J180" s="44"/>
      <c r="K180" s="44"/>
      <c r="L180" s="44"/>
      <c r="M180" s="45"/>
      <c r="N180" s="44"/>
      <c r="O180" s="44"/>
      <c r="P180" s="44"/>
      <c r="Q180" s="44"/>
      <c r="R180" s="44"/>
      <c r="S180" s="44"/>
      <c r="T180" s="44"/>
      <c r="U180" s="44"/>
      <c r="V180" s="44"/>
      <c r="W180" s="46"/>
      <c r="X180" s="44"/>
      <c r="Y180" s="44"/>
      <c r="Z180" s="44"/>
      <c r="AA180" s="44"/>
      <c r="AC180" s="47"/>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9">
        <f t="shared" si="27"/>
        <v>0</v>
      </c>
      <c r="CI180" s="49">
        <f t="shared" si="38"/>
        <v>0</v>
      </c>
      <c r="CJ180" s="48"/>
      <c r="CK180" s="48"/>
      <c r="CL180" s="48"/>
      <c r="CM180" s="48"/>
      <c r="CN180" s="48"/>
      <c r="CO180" s="48"/>
      <c r="CP180" s="48"/>
      <c r="CQ180" s="48"/>
      <c r="CR180" s="49">
        <f t="shared" si="39"/>
        <v>0</v>
      </c>
      <c r="CS180" s="48"/>
      <c r="CT180" s="48"/>
      <c r="CV180" s="50"/>
      <c r="CW180" s="48"/>
      <c r="CX180" s="48"/>
      <c r="CY180" s="48"/>
      <c r="CZ180" s="48"/>
      <c r="DA180" s="48"/>
      <c r="DB180" s="48"/>
      <c r="DC180" s="48"/>
      <c r="DD180" s="48"/>
      <c r="DE180" s="48"/>
      <c r="DF180" s="48"/>
      <c r="DG180" s="48"/>
      <c r="DH180" s="48"/>
      <c r="DI180" s="48"/>
      <c r="DJ180" s="48"/>
      <c r="DK180" s="48"/>
      <c r="DL180" s="48"/>
      <c r="DM180" s="48"/>
      <c r="DN180" s="48"/>
      <c r="DP180" s="50"/>
      <c r="DQ180" s="48"/>
      <c r="DR180" s="48"/>
      <c r="DS180" s="48"/>
      <c r="DT180" s="48"/>
      <c r="DU180" s="48"/>
      <c r="DV180" s="48"/>
      <c r="DW180" s="48"/>
      <c r="DX180" s="48"/>
      <c r="DY180" s="51">
        <f t="shared" si="30"/>
      </c>
      <c r="DZ180" s="48">
        <f t="shared" si="31"/>
        <v>0</v>
      </c>
      <c r="EA180" s="48">
        <f t="shared" si="28"/>
      </c>
      <c r="EB180" s="48">
        <f t="shared" si="35"/>
        <v>0</v>
      </c>
      <c r="EC180" s="48">
        <f t="shared" si="36"/>
        <v>0</v>
      </c>
      <c r="ED180" s="48">
        <f t="shared" si="37"/>
      </c>
      <c r="EE180" s="48"/>
      <c r="EF180" s="48"/>
      <c r="EG180" s="48"/>
      <c r="EJ180" s="48">
        <f t="shared" si="32"/>
      </c>
      <c r="EK180" s="48">
        <f t="shared" si="33"/>
      </c>
      <c r="EL180" s="48">
        <f t="shared" si="34"/>
      </c>
    </row>
    <row r="181" spans="1:142" ht="12.75">
      <c r="A181" s="42">
        <f t="shared" si="29"/>
      </c>
      <c r="C181" s="43"/>
      <c r="D181" s="44"/>
      <c r="E181" s="44"/>
      <c r="F181" s="44"/>
      <c r="G181" s="44"/>
      <c r="H181" s="44"/>
      <c r="I181" s="44"/>
      <c r="J181" s="44"/>
      <c r="K181" s="44"/>
      <c r="L181" s="44"/>
      <c r="M181" s="45"/>
      <c r="N181" s="44"/>
      <c r="O181" s="44"/>
      <c r="P181" s="44"/>
      <c r="Q181" s="44"/>
      <c r="R181" s="44"/>
      <c r="S181" s="44"/>
      <c r="T181" s="44"/>
      <c r="U181" s="44"/>
      <c r="V181" s="44"/>
      <c r="W181" s="46"/>
      <c r="X181" s="44"/>
      <c r="Y181" s="44"/>
      <c r="Z181" s="44"/>
      <c r="AA181" s="44"/>
      <c r="AC181" s="47"/>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9">
        <f t="shared" si="27"/>
        <v>0</v>
      </c>
      <c r="CI181" s="49">
        <f t="shared" si="38"/>
        <v>0</v>
      </c>
      <c r="CJ181" s="48"/>
      <c r="CK181" s="48"/>
      <c r="CL181" s="48"/>
      <c r="CM181" s="48"/>
      <c r="CN181" s="48"/>
      <c r="CO181" s="48"/>
      <c r="CP181" s="48"/>
      <c r="CQ181" s="48"/>
      <c r="CR181" s="49">
        <f t="shared" si="39"/>
        <v>0</v>
      </c>
      <c r="CS181" s="48"/>
      <c r="CT181" s="48"/>
      <c r="CV181" s="50"/>
      <c r="CW181" s="48"/>
      <c r="CX181" s="48"/>
      <c r="CY181" s="48"/>
      <c r="CZ181" s="48"/>
      <c r="DA181" s="48"/>
      <c r="DB181" s="48"/>
      <c r="DC181" s="48"/>
      <c r="DD181" s="48"/>
      <c r="DE181" s="48"/>
      <c r="DF181" s="48"/>
      <c r="DG181" s="48"/>
      <c r="DH181" s="48"/>
      <c r="DI181" s="48"/>
      <c r="DJ181" s="48"/>
      <c r="DK181" s="48"/>
      <c r="DL181" s="48"/>
      <c r="DM181" s="48"/>
      <c r="DN181" s="48"/>
      <c r="DP181" s="50"/>
      <c r="DQ181" s="48"/>
      <c r="DR181" s="48"/>
      <c r="DS181" s="48"/>
      <c r="DT181" s="48"/>
      <c r="DU181" s="48"/>
      <c r="DV181" s="48"/>
      <c r="DW181" s="48"/>
      <c r="DX181" s="48"/>
      <c r="DY181" s="51">
        <f t="shared" si="30"/>
      </c>
      <c r="DZ181" s="48">
        <f t="shared" si="31"/>
        <v>0</v>
      </c>
      <c r="EA181" s="48">
        <f t="shared" si="28"/>
      </c>
      <c r="EB181" s="48">
        <f t="shared" si="35"/>
        <v>0</v>
      </c>
      <c r="EC181" s="48">
        <f t="shared" si="36"/>
        <v>0</v>
      </c>
      <c r="ED181" s="48">
        <f t="shared" si="37"/>
      </c>
      <c r="EE181" s="48"/>
      <c r="EF181" s="48"/>
      <c r="EG181" s="48"/>
      <c r="EJ181" s="48">
        <f t="shared" si="32"/>
      </c>
      <c r="EK181" s="48">
        <f t="shared" si="33"/>
      </c>
      <c r="EL181" s="48">
        <f t="shared" si="34"/>
      </c>
    </row>
    <row r="182" spans="1:142" ht="12.75">
      <c r="A182" s="42">
        <f t="shared" si="29"/>
      </c>
      <c r="C182" s="43"/>
      <c r="D182" s="44"/>
      <c r="E182" s="44"/>
      <c r="F182" s="44"/>
      <c r="G182" s="44"/>
      <c r="H182" s="44"/>
      <c r="I182" s="44"/>
      <c r="J182" s="44"/>
      <c r="K182" s="44"/>
      <c r="L182" s="44"/>
      <c r="M182" s="45"/>
      <c r="N182" s="44"/>
      <c r="O182" s="44"/>
      <c r="P182" s="44"/>
      <c r="Q182" s="44"/>
      <c r="R182" s="44"/>
      <c r="S182" s="44"/>
      <c r="T182" s="44"/>
      <c r="U182" s="44"/>
      <c r="V182" s="44"/>
      <c r="W182" s="46"/>
      <c r="X182" s="44"/>
      <c r="Y182" s="44"/>
      <c r="Z182" s="44"/>
      <c r="AA182" s="44"/>
      <c r="AC182" s="47"/>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9">
        <f t="shared" si="27"/>
        <v>0</v>
      </c>
      <c r="CI182" s="49">
        <f t="shared" si="38"/>
        <v>0</v>
      </c>
      <c r="CJ182" s="48"/>
      <c r="CK182" s="48"/>
      <c r="CL182" s="48"/>
      <c r="CM182" s="48"/>
      <c r="CN182" s="48"/>
      <c r="CO182" s="48"/>
      <c r="CP182" s="48"/>
      <c r="CQ182" s="48"/>
      <c r="CR182" s="49">
        <f t="shared" si="39"/>
        <v>0</v>
      </c>
      <c r="CS182" s="48"/>
      <c r="CT182" s="48"/>
      <c r="CV182" s="50"/>
      <c r="CW182" s="48"/>
      <c r="CX182" s="48"/>
      <c r="CY182" s="48"/>
      <c r="CZ182" s="48"/>
      <c r="DA182" s="48"/>
      <c r="DB182" s="48"/>
      <c r="DC182" s="48"/>
      <c r="DD182" s="48"/>
      <c r="DE182" s="48"/>
      <c r="DF182" s="48"/>
      <c r="DG182" s="48"/>
      <c r="DH182" s="48"/>
      <c r="DI182" s="48"/>
      <c r="DJ182" s="48"/>
      <c r="DK182" s="48"/>
      <c r="DL182" s="48"/>
      <c r="DM182" s="48"/>
      <c r="DN182" s="48"/>
      <c r="DP182" s="50"/>
      <c r="DQ182" s="48"/>
      <c r="DR182" s="48"/>
      <c r="DS182" s="48"/>
      <c r="DT182" s="48"/>
      <c r="DU182" s="48"/>
      <c r="DV182" s="48"/>
      <c r="DW182" s="48"/>
      <c r="DX182" s="48"/>
      <c r="DY182" s="51">
        <f t="shared" si="30"/>
      </c>
      <c r="DZ182" s="48">
        <f t="shared" si="31"/>
        <v>0</v>
      </c>
      <c r="EA182" s="48">
        <f t="shared" si="28"/>
      </c>
      <c r="EB182" s="48">
        <f t="shared" si="35"/>
        <v>0</v>
      </c>
      <c r="EC182" s="48">
        <f t="shared" si="36"/>
        <v>0</v>
      </c>
      <c r="ED182" s="48">
        <f t="shared" si="37"/>
      </c>
      <c r="EE182" s="48"/>
      <c r="EF182" s="48"/>
      <c r="EG182" s="48"/>
      <c r="EJ182" s="48">
        <f t="shared" si="32"/>
      </c>
      <c r="EK182" s="48">
        <f t="shared" si="33"/>
      </c>
      <c r="EL182" s="48">
        <f t="shared" si="34"/>
      </c>
    </row>
    <row r="183" spans="1:142" ht="12.75">
      <c r="A183" s="42">
        <f t="shared" si="29"/>
      </c>
      <c r="C183" s="43"/>
      <c r="D183" s="44"/>
      <c r="E183" s="44"/>
      <c r="F183" s="44"/>
      <c r="G183" s="44"/>
      <c r="H183" s="44"/>
      <c r="I183" s="44"/>
      <c r="J183" s="44"/>
      <c r="K183" s="44"/>
      <c r="L183" s="44"/>
      <c r="M183" s="45"/>
      <c r="N183" s="44"/>
      <c r="O183" s="44"/>
      <c r="P183" s="44"/>
      <c r="Q183" s="44"/>
      <c r="R183" s="44"/>
      <c r="S183" s="44"/>
      <c r="T183" s="44"/>
      <c r="U183" s="44"/>
      <c r="V183" s="44"/>
      <c r="W183" s="46"/>
      <c r="X183" s="44"/>
      <c r="Y183" s="44"/>
      <c r="Z183" s="44"/>
      <c r="AA183" s="44"/>
      <c r="AC183" s="47"/>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9">
        <f t="shared" si="27"/>
        <v>0</v>
      </c>
      <c r="CI183" s="49">
        <f t="shared" si="38"/>
        <v>0</v>
      </c>
      <c r="CJ183" s="48"/>
      <c r="CK183" s="48"/>
      <c r="CL183" s="48"/>
      <c r="CM183" s="48"/>
      <c r="CN183" s="48"/>
      <c r="CO183" s="48"/>
      <c r="CP183" s="48"/>
      <c r="CQ183" s="48"/>
      <c r="CR183" s="49">
        <f t="shared" si="39"/>
        <v>0</v>
      </c>
      <c r="CS183" s="48"/>
      <c r="CT183" s="48"/>
      <c r="CV183" s="50"/>
      <c r="CW183" s="48"/>
      <c r="CX183" s="48"/>
      <c r="CY183" s="48"/>
      <c r="CZ183" s="48"/>
      <c r="DA183" s="48"/>
      <c r="DB183" s="48"/>
      <c r="DC183" s="48"/>
      <c r="DD183" s="48"/>
      <c r="DE183" s="48"/>
      <c r="DF183" s="48"/>
      <c r="DG183" s="48"/>
      <c r="DH183" s="48"/>
      <c r="DI183" s="48"/>
      <c r="DJ183" s="48"/>
      <c r="DK183" s="48"/>
      <c r="DL183" s="48"/>
      <c r="DM183" s="48"/>
      <c r="DN183" s="48"/>
      <c r="DP183" s="50"/>
      <c r="DQ183" s="48"/>
      <c r="DR183" s="48"/>
      <c r="DS183" s="48"/>
      <c r="DT183" s="48"/>
      <c r="DU183" s="48"/>
      <c r="DV183" s="48"/>
      <c r="DW183" s="48"/>
      <c r="DX183" s="48"/>
      <c r="DY183" s="51">
        <f t="shared" si="30"/>
      </c>
      <c r="DZ183" s="48">
        <f t="shared" si="31"/>
        <v>0</v>
      </c>
      <c r="EA183" s="48">
        <f t="shared" si="28"/>
      </c>
      <c r="EB183" s="48">
        <f t="shared" si="35"/>
        <v>0</v>
      </c>
      <c r="EC183" s="48">
        <f t="shared" si="36"/>
        <v>0</v>
      </c>
      <c r="ED183" s="48">
        <f t="shared" si="37"/>
      </c>
      <c r="EE183" s="48"/>
      <c r="EF183" s="48"/>
      <c r="EG183" s="48"/>
      <c r="EJ183" s="48">
        <f t="shared" si="32"/>
      </c>
      <c r="EK183" s="48">
        <f t="shared" si="33"/>
      </c>
      <c r="EL183" s="48">
        <f t="shared" si="34"/>
      </c>
    </row>
    <row r="184" spans="1:142" ht="12.75">
      <c r="A184" s="42">
        <f t="shared" si="29"/>
      </c>
      <c r="C184" s="43"/>
      <c r="D184" s="44"/>
      <c r="E184" s="44"/>
      <c r="F184" s="44"/>
      <c r="G184" s="44"/>
      <c r="H184" s="44"/>
      <c r="I184" s="44"/>
      <c r="J184" s="44"/>
      <c r="K184" s="44"/>
      <c r="L184" s="44"/>
      <c r="M184" s="45"/>
      <c r="N184" s="44"/>
      <c r="O184" s="44"/>
      <c r="P184" s="44"/>
      <c r="Q184" s="44"/>
      <c r="R184" s="44"/>
      <c r="S184" s="44"/>
      <c r="T184" s="44"/>
      <c r="U184" s="44"/>
      <c r="V184" s="44"/>
      <c r="W184" s="46"/>
      <c r="X184" s="44"/>
      <c r="Y184" s="44"/>
      <c r="Z184" s="44"/>
      <c r="AA184" s="44"/>
      <c r="AC184" s="47"/>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9">
        <f t="shared" si="27"/>
        <v>0</v>
      </c>
      <c r="CI184" s="49">
        <f t="shared" si="38"/>
        <v>0</v>
      </c>
      <c r="CJ184" s="48"/>
      <c r="CK184" s="48"/>
      <c r="CL184" s="48"/>
      <c r="CM184" s="48"/>
      <c r="CN184" s="48"/>
      <c r="CO184" s="48"/>
      <c r="CP184" s="48"/>
      <c r="CQ184" s="48"/>
      <c r="CR184" s="49">
        <f t="shared" si="39"/>
        <v>0</v>
      </c>
      <c r="CS184" s="48"/>
      <c r="CT184" s="48"/>
      <c r="CV184" s="50"/>
      <c r="CW184" s="48"/>
      <c r="CX184" s="48"/>
      <c r="CY184" s="48"/>
      <c r="CZ184" s="48"/>
      <c r="DA184" s="48"/>
      <c r="DB184" s="48"/>
      <c r="DC184" s="48"/>
      <c r="DD184" s="48"/>
      <c r="DE184" s="48"/>
      <c r="DF184" s="48"/>
      <c r="DG184" s="48"/>
      <c r="DH184" s="48"/>
      <c r="DI184" s="48"/>
      <c r="DJ184" s="48"/>
      <c r="DK184" s="48"/>
      <c r="DL184" s="48"/>
      <c r="DM184" s="48"/>
      <c r="DN184" s="48"/>
      <c r="DP184" s="50"/>
      <c r="DQ184" s="48"/>
      <c r="DR184" s="48"/>
      <c r="DS184" s="48"/>
      <c r="DT184" s="48"/>
      <c r="DU184" s="48"/>
      <c r="DV184" s="48"/>
      <c r="DW184" s="48"/>
      <c r="DX184" s="48"/>
      <c r="DY184" s="51">
        <f t="shared" si="30"/>
      </c>
      <c r="DZ184" s="48">
        <f t="shared" si="31"/>
        <v>0</v>
      </c>
      <c r="EA184" s="48">
        <f t="shared" si="28"/>
      </c>
      <c r="EB184" s="48">
        <f t="shared" si="35"/>
        <v>0</v>
      </c>
      <c r="EC184" s="48">
        <f t="shared" si="36"/>
        <v>0</v>
      </c>
      <c r="ED184" s="48">
        <f t="shared" si="37"/>
      </c>
      <c r="EE184" s="48"/>
      <c r="EF184" s="48"/>
      <c r="EG184" s="48"/>
      <c r="EJ184" s="48">
        <f t="shared" si="32"/>
      </c>
      <c r="EK184" s="48">
        <f t="shared" si="33"/>
      </c>
      <c r="EL184" s="48">
        <f t="shared" si="34"/>
      </c>
    </row>
    <row r="185" spans="1:142" ht="12.75">
      <c r="A185" s="42">
        <f t="shared" si="29"/>
      </c>
      <c r="C185" s="43"/>
      <c r="D185" s="44"/>
      <c r="E185" s="44"/>
      <c r="F185" s="44"/>
      <c r="G185" s="44"/>
      <c r="H185" s="44"/>
      <c r="I185" s="44"/>
      <c r="J185" s="44"/>
      <c r="K185" s="44"/>
      <c r="L185" s="44"/>
      <c r="M185" s="45"/>
      <c r="N185" s="44"/>
      <c r="O185" s="44"/>
      <c r="P185" s="44"/>
      <c r="Q185" s="44"/>
      <c r="R185" s="44"/>
      <c r="S185" s="44"/>
      <c r="T185" s="44"/>
      <c r="U185" s="44"/>
      <c r="V185" s="44"/>
      <c r="W185" s="46"/>
      <c r="X185" s="44"/>
      <c r="Y185" s="44"/>
      <c r="Z185" s="44"/>
      <c r="AA185" s="44"/>
      <c r="AC185" s="47"/>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9">
        <f t="shared" si="27"/>
        <v>0</v>
      </c>
      <c r="CI185" s="49">
        <f t="shared" si="38"/>
        <v>0</v>
      </c>
      <c r="CJ185" s="48"/>
      <c r="CK185" s="48"/>
      <c r="CL185" s="48"/>
      <c r="CM185" s="48"/>
      <c r="CN185" s="48"/>
      <c r="CO185" s="48"/>
      <c r="CP185" s="48"/>
      <c r="CQ185" s="48"/>
      <c r="CR185" s="49">
        <f t="shared" si="39"/>
        <v>0</v>
      </c>
      <c r="CS185" s="48"/>
      <c r="CT185" s="48"/>
      <c r="CV185" s="50"/>
      <c r="CW185" s="48"/>
      <c r="CX185" s="48"/>
      <c r="CY185" s="48"/>
      <c r="CZ185" s="48"/>
      <c r="DA185" s="48"/>
      <c r="DB185" s="48"/>
      <c r="DC185" s="48"/>
      <c r="DD185" s="48"/>
      <c r="DE185" s="48"/>
      <c r="DF185" s="48"/>
      <c r="DG185" s="48"/>
      <c r="DH185" s="48"/>
      <c r="DI185" s="48"/>
      <c r="DJ185" s="48"/>
      <c r="DK185" s="48"/>
      <c r="DL185" s="48"/>
      <c r="DM185" s="48"/>
      <c r="DN185" s="48"/>
      <c r="DP185" s="50"/>
      <c r="DQ185" s="48"/>
      <c r="DR185" s="48"/>
      <c r="DS185" s="48"/>
      <c r="DT185" s="48"/>
      <c r="DU185" s="48"/>
      <c r="DV185" s="48"/>
      <c r="DW185" s="48"/>
      <c r="DX185" s="48"/>
      <c r="DY185" s="51">
        <f t="shared" si="30"/>
      </c>
      <c r="DZ185" s="48">
        <f t="shared" si="31"/>
        <v>0</v>
      </c>
      <c r="EA185" s="48">
        <f t="shared" si="28"/>
      </c>
      <c r="EB185" s="48">
        <f t="shared" si="35"/>
        <v>0</v>
      </c>
      <c r="EC185" s="48">
        <f t="shared" si="36"/>
        <v>0</v>
      </c>
      <c r="ED185" s="48">
        <f t="shared" si="37"/>
      </c>
      <c r="EE185" s="48"/>
      <c r="EF185" s="48"/>
      <c r="EG185" s="48"/>
      <c r="EJ185" s="48">
        <f t="shared" si="32"/>
      </c>
      <c r="EK185" s="48">
        <f t="shared" si="33"/>
      </c>
      <c r="EL185" s="48">
        <f t="shared" si="34"/>
      </c>
    </row>
    <row r="186" spans="1:142" ht="12.75">
      <c r="A186" s="42">
        <f t="shared" si="29"/>
      </c>
      <c r="C186" s="43"/>
      <c r="D186" s="44"/>
      <c r="E186" s="44"/>
      <c r="F186" s="44"/>
      <c r="G186" s="44"/>
      <c r="H186" s="44"/>
      <c r="I186" s="44"/>
      <c r="J186" s="44"/>
      <c r="K186" s="44"/>
      <c r="L186" s="44"/>
      <c r="M186" s="45"/>
      <c r="N186" s="44"/>
      <c r="O186" s="44"/>
      <c r="P186" s="44"/>
      <c r="Q186" s="44"/>
      <c r="R186" s="44"/>
      <c r="S186" s="44"/>
      <c r="T186" s="44"/>
      <c r="U186" s="44"/>
      <c r="V186" s="44"/>
      <c r="W186" s="46"/>
      <c r="X186" s="44"/>
      <c r="Y186" s="44"/>
      <c r="Z186" s="44"/>
      <c r="AA186" s="44"/>
      <c r="AC186" s="47"/>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9">
        <f t="shared" si="27"/>
        <v>0</v>
      </c>
      <c r="CI186" s="49">
        <f t="shared" si="38"/>
        <v>0</v>
      </c>
      <c r="CJ186" s="48"/>
      <c r="CK186" s="48"/>
      <c r="CL186" s="48"/>
      <c r="CM186" s="48"/>
      <c r="CN186" s="48"/>
      <c r="CO186" s="48"/>
      <c r="CP186" s="48"/>
      <c r="CQ186" s="48"/>
      <c r="CR186" s="49">
        <f t="shared" si="39"/>
        <v>0</v>
      </c>
      <c r="CS186" s="48"/>
      <c r="CT186" s="48"/>
      <c r="CV186" s="50"/>
      <c r="CW186" s="48"/>
      <c r="CX186" s="48"/>
      <c r="CY186" s="48"/>
      <c r="CZ186" s="48"/>
      <c r="DA186" s="48"/>
      <c r="DB186" s="48"/>
      <c r="DC186" s="48"/>
      <c r="DD186" s="48"/>
      <c r="DE186" s="48"/>
      <c r="DF186" s="48"/>
      <c r="DG186" s="48"/>
      <c r="DH186" s="48"/>
      <c r="DI186" s="48"/>
      <c r="DJ186" s="48"/>
      <c r="DK186" s="48"/>
      <c r="DL186" s="48"/>
      <c r="DM186" s="48"/>
      <c r="DN186" s="48"/>
      <c r="DP186" s="50"/>
      <c r="DQ186" s="48"/>
      <c r="DR186" s="48"/>
      <c r="DS186" s="48"/>
      <c r="DT186" s="48"/>
      <c r="DU186" s="48"/>
      <c r="DV186" s="48"/>
      <c r="DW186" s="48"/>
      <c r="DX186" s="48"/>
      <c r="DY186" s="51">
        <f t="shared" si="30"/>
      </c>
      <c r="DZ186" s="48">
        <f t="shared" si="31"/>
        <v>0</v>
      </c>
      <c r="EA186" s="48">
        <f t="shared" si="28"/>
      </c>
      <c r="EB186" s="48">
        <f t="shared" si="35"/>
        <v>0</v>
      </c>
      <c r="EC186" s="48">
        <f t="shared" si="36"/>
        <v>0</v>
      </c>
      <c r="ED186" s="48">
        <f t="shared" si="37"/>
      </c>
      <c r="EE186" s="48"/>
      <c r="EF186" s="48"/>
      <c r="EG186" s="48"/>
      <c r="EJ186" s="48">
        <f t="shared" si="32"/>
      </c>
      <c r="EK186" s="48">
        <f t="shared" si="33"/>
      </c>
      <c r="EL186" s="48">
        <f t="shared" si="34"/>
      </c>
    </row>
    <row r="187" spans="1:142" ht="12.75">
      <c r="A187" s="42">
        <f t="shared" si="29"/>
      </c>
      <c r="C187" s="43"/>
      <c r="D187" s="44"/>
      <c r="E187" s="44"/>
      <c r="F187" s="44"/>
      <c r="G187" s="44"/>
      <c r="H187" s="44"/>
      <c r="I187" s="44"/>
      <c r="J187" s="44"/>
      <c r="K187" s="44"/>
      <c r="L187" s="44"/>
      <c r="M187" s="45"/>
      <c r="N187" s="44"/>
      <c r="O187" s="44"/>
      <c r="P187" s="44"/>
      <c r="Q187" s="44"/>
      <c r="R187" s="44"/>
      <c r="S187" s="44"/>
      <c r="T187" s="44"/>
      <c r="U187" s="44"/>
      <c r="V187" s="44"/>
      <c r="W187" s="46"/>
      <c r="X187" s="44"/>
      <c r="Y187" s="44"/>
      <c r="Z187" s="44"/>
      <c r="AA187" s="44"/>
      <c r="AC187" s="47"/>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9">
        <f t="shared" si="27"/>
        <v>0</v>
      </c>
      <c r="CI187" s="49">
        <f t="shared" si="38"/>
        <v>0</v>
      </c>
      <c r="CJ187" s="48"/>
      <c r="CK187" s="48"/>
      <c r="CL187" s="48"/>
      <c r="CM187" s="48"/>
      <c r="CN187" s="48"/>
      <c r="CO187" s="48"/>
      <c r="CP187" s="48"/>
      <c r="CQ187" s="48"/>
      <c r="CR187" s="49">
        <f t="shared" si="39"/>
        <v>0</v>
      </c>
      <c r="CS187" s="48"/>
      <c r="CT187" s="48"/>
      <c r="CV187" s="50"/>
      <c r="CW187" s="48"/>
      <c r="CX187" s="48"/>
      <c r="CY187" s="48"/>
      <c r="CZ187" s="48"/>
      <c r="DA187" s="48"/>
      <c r="DB187" s="48"/>
      <c r="DC187" s="48"/>
      <c r="DD187" s="48"/>
      <c r="DE187" s="48"/>
      <c r="DF187" s="48"/>
      <c r="DG187" s="48"/>
      <c r="DH187" s="48"/>
      <c r="DI187" s="48"/>
      <c r="DJ187" s="48"/>
      <c r="DK187" s="48"/>
      <c r="DL187" s="48"/>
      <c r="DM187" s="48"/>
      <c r="DN187" s="48"/>
      <c r="DP187" s="50"/>
      <c r="DQ187" s="48"/>
      <c r="DR187" s="48"/>
      <c r="DS187" s="48"/>
      <c r="DT187" s="48"/>
      <c r="DU187" s="48"/>
      <c r="DV187" s="48"/>
      <c r="DW187" s="48"/>
      <c r="DX187" s="48"/>
      <c r="DY187" s="51">
        <f t="shared" si="30"/>
      </c>
      <c r="DZ187" s="48">
        <f t="shared" si="31"/>
        <v>0</v>
      </c>
      <c r="EA187" s="48">
        <f t="shared" si="28"/>
      </c>
      <c r="EB187" s="48">
        <f t="shared" si="35"/>
        <v>0</v>
      </c>
      <c r="EC187" s="48">
        <f t="shared" si="36"/>
        <v>0</v>
      </c>
      <c r="ED187" s="48">
        <f t="shared" si="37"/>
      </c>
      <c r="EE187" s="48"/>
      <c r="EF187" s="48"/>
      <c r="EG187" s="48"/>
      <c r="EJ187" s="48">
        <f t="shared" si="32"/>
      </c>
      <c r="EK187" s="48">
        <f t="shared" si="33"/>
      </c>
      <c r="EL187" s="48">
        <f t="shared" si="34"/>
      </c>
    </row>
    <row r="188" spans="1:142" ht="12.75">
      <c r="A188" s="42">
        <f t="shared" si="29"/>
      </c>
      <c r="C188" s="43"/>
      <c r="D188" s="44"/>
      <c r="E188" s="44"/>
      <c r="F188" s="44"/>
      <c r="G188" s="44"/>
      <c r="H188" s="44"/>
      <c r="I188" s="44"/>
      <c r="J188" s="44"/>
      <c r="K188" s="44"/>
      <c r="L188" s="44"/>
      <c r="M188" s="45"/>
      <c r="N188" s="44"/>
      <c r="O188" s="44"/>
      <c r="P188" s="44"/>
      <c r="Q188" s="44"/>
      <c r="R188" s="44"/>
      <c r="S188" s="44"/>
      <c r="T188" s="44"/>
      <c r="U188" s="44"/>
      <c r="V188" s="44"/>
      <c r="W188" s="46"/>
      <c r="X188" s="44"/>
      <c r="Y188" s="44"/>
      <c r="Z188" s="44"/>
      <c r="AA188" s="44"/>
      <c r="AC188" s="47"/>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9">
        <f t="shared" si="27"/>
        <v>0</v>
      </c>
      <c r="CI188" s="49">
        <f t="shared" si="38"/>
        <v>0</v>
      </c>
      <c r="CJ188" s="48"/>
      <c r="CK188" s="48"/>
      <c r="CL188" s="48"/>
      <c r="CM188" s="48"/>
      <c r="CN188" s="48"/>
      <c r="CO188" s="48"/>
      <c r="CP188" s="48"/>
      <c r="CQ188" s="48"/>
      <c r="CR188" s="49">
        <f t="shared" si="39"/>
        <v>0</v>
      </c>
      <c r="CS188" s="48"/>
      <c r="CT188" s="48"/>
      <c r="CV188" s="50"/>
      <c r="CW188" s="48"/>
      <c r="CX188" s="48"/>
      <c r="CY188" s="48"/>
      <c r="CZ188" s="48"/>
      <c r="DA188" s="48"/>
      <c r="DB188" s="48"/>
      <c r="DC188" s="48"/>
      <c r="DD188" s="48"/>
      <c r="DE188" s="48"/>
      <c r="DF188" s="48"/>
      <c r="DG188" s="48"/>
      <c r="DH188" s="48"/>
      <c r="DI188" s="48"/>
      <c r="DJ188" s="48"/>
      <c r="DK188" s="48"/>
      <c r="DL188" s="48"/>
      <c r="DM188" s="48"/>
      <c r="DN188" s="48"/>
      <c r="DP188" s="50"/>
      <c r="DQ188" s="48"/>
      <c r="DR188" s="48"/>
      <c r="DS188" s="48"/>
      <c r="DT188" s="48"/>
      <c r="DU188" s="48"/>
      <c r="DV188" s="48"/>
      <c r="DW188" s="48"/>
      <c r="DX188" s="48"/>
      <c r="DY188" s="51">
        <f t="shared" si="30"/>
      </c>
      <c r="DZ188" s="48">
        <f t="shared" si="31"/>
        <v>0</v>
      </c>
      <c r="EA188" s="48">
        <f t="shared" si="28"/>
      </c>
      <c r="EB188" s="48">
        <f t="shared" si="35"/>
        <v>0</v>
      </c>
      <c r="EC188" s="48">
        <f t="shared" si="36"/>
        <v>0</v>
      </c>
      <c r="ED188" s="48">
        <f t="shared" si="37"/>
      </c>
      <c r="EE188" s="48"/>
      <c r="EF188" s="48"/>
      <c r="EG188" s="48"/>
      <c r="EJ188" s="48">
        <f t="shared" si="32"/>
      </c>
      <c r="EK188" s="48">
        <f t="shared" si="33"/>
      </c>
      <c r="EL188" s="48">
        <f t="shared" si="34"/>
      </c>
    </row>
    <row r="189" spans="1:142" ht="12.75">
      <c r="A189" s="42">
        <f t="shared" si="29"/>
      </c>
      <c r="C189" s="43"/>
      <c r="D189" s="44"/>
      <c r="E189" s="44"/>
      <c r="F189" s="44"/>
      <c r="G189" s="44"/>
      <c r="H189" s="44"/>
      <c r="I189" s="44"/>
      <c r="J189" s="44"/>
      <c r="K189" s="44"/>
      <c r="L189" s="44"/>
      <c r="M189" s="45"/>
      <c r="N189" s="44"/>
      <c r="O189" s="44"/>
      <c r="P189" s="44"/>
      <c r="Q189" s="44"/>
      <c r="R189" s="44"/>
      <c r="S189" s="44"/>
      <c r="T189" s="44"/>
      <c r="U189" s="44"/>
      <c r="V189" s="44"/>
      <c r="W189" s="46"/>
      <c r="X189" s="44"/>
      <c r="Y189" s="44"/>
      <c r="Z189" s="44"/>
      <c r="AA189" s="44"/>
      <c r="AC189" s="47"/>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9">
        <f t="shared" si="27"/>
        <v>0</v>
      </c>
      <c r="CI189" s="49">
        <f t="shared" si="38"/>
        <v>0</v>
      </c>
      <c r="CJ189" s="48"/>
      <c r="CK189" s="48"/>
      <c r="CL189" s="48"/>
      <c r="CM189" s="48"/>
      <c r="CN189" s="48"/>
      <c r="CO189" s="48"/>
      <c r="CP189" s="48"/>
      <c r="CQ189" s="48"/>
      <c r="CR189" s="49">
        <f t="shared" si="39"/>
        <v>0</v>
      </c>
      <c r="CS189" s="48"/>
      <c r="CT189" s="48"/>
      <c r="CV189" s="50"/>
      <c r="CW189" s="48"/>
      <c r="CX189" s="48"/>
      <c r="CY189" s="48"/>
      <c r="CZ189" s="48"/>
      <c r="DA189" s="48"/>
      <c r="DB189" s="48"/>
      <c r="DC189" s="48"/>
      <c r="DD189" s="48"/>
      <c r="DE189" s="48"/>
      <c r="DF189" s="48"/>
      <c r="DG189" s="48"/>
      <c r="DH189" s="48"/>
      <c r="DI189" s="48"/>
      <c r="DJ189" s="48"/>
      <c r="DK189" s="48"/>
      <c r="DL189" s="48"/>
      <c r="DM189" s="48"/>
      <c r="DN189" s="48"/>
      <c r="DP189" s="50"/>
      <c r="DQ189" s="48"/>
      <c r="DR189" s="48"/>
      <c r="DS189" s="48"/>
      <c r="DT189" s="48"/>
      <c r="DU189" s="48"/>
      <c r="DV189" s="48"/>
      <c r="DW189" s="48"/>
      <c r="DX189" s="48"/>
      <c r="DY189" s="51">
        <f t="shared" si="30"/>
      </c>
      <c r="DZ189" s="48">
        <f t="shared" si="31"/>
        <v>0</v>
      </c>
      <c r="EA189" s="48">
        <f t="shared" si="28"/>
      </c>
      <c r="EB189" s="48">
        <f t="shared" si="35"/>
        <v>0</v>
      </c>
      <c r="EC189" s="48">
        <f t="shared" si="36"/>
        <v>0</v>
      </c>
      <c r="ED189" s="48">
        <f t="shared" si="37"/>
      </c>
      <c r="EE189" s="48"/>
      <c r="EF189" s="48"/>
      <c r="EG189" s="48"/>
      <c r="EJ189" s="48">
        <f t="shared" si="32"/>
      </c>
      <c r="EK189" s="48">
        <f t="shared" si="33"/>
      </c>
      <c r="EL189" s="48">
        <f t="shared" si="34"/>
      </c>
    </row>
    <row r="190" spans="1:142" ht="12.75">
      <c r="A190" s="42">
        <f t="shared" si="29"/>
      </c>
      <c r="C190" s="43"/>
      <c r="D190" s="44"/>
      <c r="E190" s="44"/>
      <c r="F190" s="44"/>
      <c r="G190" s="44"/>
      <c r="H190" s="44"/>
      <c r="I190" s="44"/>
      <c r="J190" s="44"/>
      <c r="K190" s="44"/>
      <c r="L190" s="44"/>
      <c r="M190" s="45"/>
      <c r="N190" s="44"/>
      <c r="O190" s="44"/>
      <c r="P190" s="44"/>
      <c r="Q190" s="44"/>
      <c r="R190" s="44"/>
      <c r="S190" s="44"/>
      <c r="T190" s="44"/>
      <c r="U190" s="44"/>
      <c r="V190" s="44"/>
      <c r="W190" s="46"/>
      <c r="X190" s="44"/>
      <c r="Y190" s="44"/>
      <c r="Z190" s="44"/>
      <c r="AA190" s="44"/>
      <c r="AC190" s="47"/>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9">
        <f t="shared" si="27"/>
        <v>0</v>
      </c>
      <c r="CI190" s="49">
        <f t="shared" si="38"/>
        <v>0</v>
      </c>
      <c r="CJ190" s="48"/>
      <c r="CK190" s="48"/>
      <c r="CL190" s="48"/>
      <c r="CM190" s="48"/>
      <c r="CN190" s="48"/>
      <c r="CO190" s="48"/>
      <c r="CP190" s="48"/>
      <c r="CQ190" s="48"/>
      <c r="CR190" s="49">
        <f t="shared" si="39"/>
        <v>0</v>
      </c>
      <c r="CS190" s="48"/>
      <c r="CT190" s="48"/>
      <c r="CV190" s="50"/>
      <c r="CW190" s="48"/>
      <c r="CX190" s="48"/>
      <c r="CY190" s="48"/>
      <c r="CZ190" s="48"/>
      <c r="DA190" s="48"/>
      <c r="DB190" s="48"/>
      <c r="DC190" s="48"/>
      <c r="DD190" s="48"/>
      <c r="DE190" s="48"/>
      <c r="DF190" s="48"/>
      <c r="DG190" s="48"/>
      <c r="DH190" s="48"/>
      <c r="DI190" s="48"/>
      <c r="DJ190" s="48"/>
      <c r="DK190" s="48"/>
      <c r="DL190" s="48"/>
      <c r="DM190" s="48"/>
      <c r="DN190" s="48"/>
      <c r="DP190" s="50"/>
      <c r="DQ190" s="48"/>
      <c r="DR190" s="48"/>
      <c r="DS190" s="48"/>
      <c r="DT190" s="48"/>
      <c r="DU190" s="48"/>
      <c r="DV190" s="48"/>
      <c r="DW190" s="48"/>
      <c r="DX190" s="48"/>
      <c r="DY190" s="51">
        <f t="shared" si="30"/>
      </c>
      <c r="DZ190" s="48">
        <f t="shared" si="31"/>
        <v>0</v>
      </c>
      <c r="EA190" s="48">
        <f t="shared" si="28"/>
      </c>
      <c r="EB190" s="48">
        <f t="shared" si="35"/>
        <v>0</v>
      </c>
      <c r="EC190" s="48">
        <f t="shared" si="36"/>
        <v>0</v>
      </c>
      <c r="ED190" s="48">
        <f t="shared" si="37"/>
      </c>
      <c r="EE190" s="48"/>
      <c r="EF190" s="48"/>
      <c r="EG190" s="48"/>
      <c r="EJ190" s="48">
        <f t="shared" si="32"/>
      </c>
      <c r="EK190" s="48">
        <f t="shared" si="33"/>
      </c>
      <c r="EL190" s="48">
        <f t="shared" si="34"/>
      </c>
    </row>
    <row r="191" spans="1:142" ht="12.75">
      <c r="A191" s="42">
        <f t="shared" si="29"/>
      </c>
      <c r="C191" s="43"/>
      <c r="D191" s="44"/>
      <c r="E191" s="44"/>
      <c r="F191" s="44"/>
      <c r="G191" s="44"/>
      <c r="H191" s="44"/>
      <c r="I191" s="44"/>
      <c r="J191" s="44"/>
      <c r="K191" s="44"/>
      <c r="L191" s="44"/>
      <c r="M191" s="45"/>
      <c r="N191" s="44"/>
      <c r="O191" s="44"/>
      <c r="P191" s="44"/>
      <c r="Q191" s="44"/>
      <c r="R191" s="44"/>
      <c r="S191" s="44"/>
      <c r="T191" s="44"/>
      <c r="U191" s="44"/>
      <c r="V191" s="44"/>
      <c r="W191" s="46"/>
      <c r="X191" s="44"/>
      <c r="Y191" s="44"/>
      <c r="Z191" s="44"/>
      <c r="AA191" s="44"/>
      <c r="AC191" s="47"/>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9">
        <f t="shared" si="27"/>
        <v>0</v>
      </c>
      <c r="CI191" s="49">
        <f t="shared" si="38"/>
        <v>0</v>
      </c>
      <c r="CJ191" s="48"/>
      <c r="CK191" s="48"/>
      <c r="CL191" s="48"/>
      <c r="CM191" s="48"/>
      <c r="CN191" s="48"/>
      <c r="CO191" s="48"/>
      <c r="CP191" s="48"/>
      <c r="CQ191" s="48"/>
      <c r="CR191" s="49">
        <f t="shared" si="39"/>
        <v>0</v>
      </c>
      <c r="CS191" s="48"/>
      <c r="CT191" s="48"/>
      <c r="CV191" s="50"/>
      <c r="CW191" s="48"/>
      <c r="CX191" s="48"/>
      <c r="CY191" s="48"/>
      <c r="CZ191" s="48"/>
      <c r="DA191" s="48"/>
      <c r="DB191" s="48"/>
      <c r="DC191" s="48"/>
      <c r="DD191" s="48"/>
      <c r="DE191" s="48"/>
      <c r="DF191" s="48"/>
      <c r="DG191" s="48"/>
      <c r="DH191" s="48"/>
      <c r="DI191" s="48"/>
      <c r="DJ191" s="48"/>
      <c r="DK191" s="48"/>
      <c r="DL191" s="48"/>
      <c r="DM191" s="48"/>
      <c r="DN191" s="48"/>
      <c r="DP191" s="50"/>
      <c r="DQ191" s="48"/>
      <c r="DR191" s="48"/>
      <c r="DS191" s="48"/>
      <c r="DT191" s="48"/>
      <c r="DU191" s="48"/>
      <c r="DV191" s="48"/>
      <c r="DW191" s="48"/>
      <c r="DX191" s="48"/>
      <c r="DY191" s="51">
        <f t="shared" si="30"/>
      </c>
      <c r="DZ191" s="48">
        <f t="shared" si="31"/>
        <v>0</v>
      </c>
      <c r="EA191" s="48">
        <f t="shared" si="28"/>
      </c>
      <c r="EB191" s="48">
        <f t="shared" si="35"/>
        <v>0</v>
      </c>
      <c r="EC191" s="48">
        <f t="shared" si="36"/>
        <v>0</v>
      </c>
      <c r="ED191" s="48">
        <f t="shared" si="37"/>
      </c>
      <c r="EE191" s="48"/>
      <c r="EF191" s="48"/>
      <c r="EG191" s="48"/>
      <c r="EJ191" s="48">
        <f t="shared" si="32"/>
      </c>
      <c r="EK191" s="48">
        <f t="shared" si="33"/>
      </c>
      <c r="EL191" s="48">
        <f t="shared" si="34"/>
      </c>
    </row>
    <row r="192" spans="1:142" ht="12.75">
      <c r="A192" s="42">
        <f t="shared" si="29"/>
      </c>
      <c r="C192" s="43"/>
      <c r="D192" s="44"/>
      <c r="E192" s="44"/>
      <c r="F192" s="44"/>
      <c r="G192" s="44"/>
      <c r="H192" s="44"/>
      <c r="I192" s="44"/>
      <c r="J192" s="44"/>
      <c r="K192" s="44"/>
      <c r="L192" s="44"/>
      <c r="M192" s="45"/>
      <c r="N192" s="44"/>
      <c r="O192" s="44"/>
      <c r="P192" s="44"/>
      <c r="Q192" s="44"/>
      <c r="R192" s="44"/>
      <c r="S192" s="44"/>
      <c r="T192" s="44"/>
      <c r="U192" s="44"/>
      <c r="V192" s="44"/>
      <c r="W192" s="46"/>
      <c r="X192" s="44"/>
      <c r="Y192" s="44"/>
      <c r="Z192" s="44"/>
      <c r="AA192" s="44"/>
      <c r="AC192" s="47"/>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9">
        <f t="shared" si="27"/>
        <v>0</v>
      </c>
      <c r="CI192" s="49">
        <f t="shared" si="38"/>
        <v>0</v>
      </c>
      <c r="CJ192" s="48"/>
      <c r="CK192" s="48"/>
      <c r="CL192" s="48"/>
      <c r="CM192" s="48"/>
      <c r="CN192" s="48"/>
      <c r="CO192" s="48"/>
      <c r="CP192" s="48"/>
      <c r="CQ192" s="48"/>
      <c r="CR192" s="49">
        <f t="shared" si="39"/>
        <v>0</v>
      </c>
      <c r="CS192" s="48"/>
      <c r="CT192" s="48"/>
      <c r="CV192" s="50"/>
      <c r="CW192" s="48"/>
      <c r="CX192" s="48"/>
      <c r="CY192" s="48"/>
      <c r="CZ192" s="48"/>
      <c r="DA192" s="48"/>
      <c r="DB192" s="48"/>
      <c r="DC192" s="48"/>
      <c r="DD192" s="48"/>
      <c r="DE192" s="48"/>
      <c r="DF192" s="48"/>
      <c r="DG192" s="48"/>
      <c r="DH192" s="48"/>
      <c r="DI192" s="48"/>
      <c r="DJ192" s="48"/>
      <c r="DK192" s="48"/>
      <c r="DL192" s="48"/>
      <c r="DM192" s="48"/>
      <c r="DN192" s="48"/>
      <c r="DP192" s="50"/>
      <c r="DQ192" s="48"/>
      <c r="DR192" s="48"/>
      <c r="DS192" s="48"/>
      <c r="DT192" s="48"/>
      <c r="DU192" s="48"/>
      <c r="DV192" s="48"/>
      <c r="DW192" s="48"/>
      <c r="DX192" s="48"/>
      <c r="DY192" s="51">
        <f t="shared" si="30"/>
      </c>
      <c r="DZ192" s="48">
        <f t="shared" si="31"/>
        <v>0</v>
      </c>
      <c r="EA192" s="48">
        <f t="shared" si="28"/>
      </c>
      <c r="EB192" s="48">
        <f t="shared" si="35"/>
        <v>0</v>
      </c>
      <c r="EC192" s="48">
        <f t="shared" si="36"/>
        <v>0</v>
      </c>
      <c r="ED192" s="48">
        <f t="shared" si="37"/>
      </c>
      <c r="EE192" s="48"/>
      <c r="EF192" s="48"/>
      <c r="EG192" s="48"/>
      <c r="EJ192" s="48">
        <f t="shared" si="32"/>
      </c>
      <c r="EK192" s="48">
        <f t="shared" si="33"/>
      </c>
      <c r="EL192" s="48">
        <f t="shared" si="34"/>
      </c>
    </row>
    <row r="193" spans="1:142" ht="12.75">
      <c r="A193" s="42">
        <f t="shared" si="29"/>
      </c>
      <c r="C193" s="43"/>
      <c r="D193" s="44"/>
      <c r="E193" s="44"/>
      <c r="F193" s="44"/>
      <c r="G193" s="44"/>
      <c r="H193" s="44"/>
      <c r="I193" s="44"/>
      <c r="J193" s="44"/>
      <c r="K193" s="44"/>
      <c r="L193" s="44"/>
      <c r="M193" s="45"/>
      <c r="N193" s="44"/>
      <c r="O193" s="44"/>
      <c r="P193" s="44"/>
      <c r="Q193" s="44"/>
      <c r="R193" s="44"/>
      <c r="S193" s="44"/>
      <c r="T193" s="44"/>
      <c r="U193" s="44"/>
      <c r="V193" s="44"/>
      <c r="W193" s="46"/>
      <c r="X193" s="44"/>
      <c r="Y193" s="44"/>
      <c r="Z193" s="44"/>
      <c r="AA193" s="44"/>
      <c r="AC193" s="47"/>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9">
        <f t="shared" si="27"/>
        <v>0</v>
      </c>
      <c r="CI193" s="49">
        <f t="shared" si="38"/>
        <v>0</v>
      </c>
      <c r="CJ193" s="48"/>
      <c r="CK193" s="48"/>
      <c r="CL193" s="48"/>
      <c r="CM193" s="48"/>
      <c r="CN193" s="48"/>
      <c r="CO193" s="48"/>
      <c r="CP193" s="48"/>
      <c r="CQ193" s="48"/>
      <c r="CR193" s="49">
        <f t="shared" si="39"/>
        <v>0</v>
      </c>
      <c r="CS193" s="48"/>
      <c r="CT193" s="48"/>
      <c r="CV193" s="50"/>
      <c r="CW193" s="48"/>
      <c r="CX193" s="48"/>
      <c r="CY193" s="48"/>
      <c r="CZ193" s="48"/>
      <c r="DA193" s="48"/>
      <c r="DB193" s="48"/>
      <c r="DC193" s="48"/>
      <c r="DD193" s="48"/>
      <c r="DE193" s="48"/>
      <c r="DF193" s="48"/>
      <c r="DG193" s="48"/>
      <c r="DH193" s="48"/>
      <c r="DI193" s="48"/>
      <c r="DJ193" s="48"/>
      <c r="DK193" s="48"/>
      <c r="DL193" s="48"/>
      <c r="DM193" s="48"/>
      <c r="DN193" s="48"/>
      <c r="DP193" s="50"/>
      <c r="DQ193" s="48"/>
      <c r="DR193" s="48"/>
      <c r="DS193" s="48"/>
      <c r="DT193" s="48"/>
      <c r="DU193" s="48"/>
      <c r="DV193" s="48"/>
      <c r="DW193" s="48"/>
      <c r="DX193" s="48"/>
      <c r="DY193" s="51">
        <f t="shared" si="30"/>
      </c>
      <c r="DZ193" s="48">
        <f t="shared" si="31"/>
        <v>0</v>
      </c>
      <c r="EA193" s="48">
        <f t="shared" si="28"/>
      </c>
      <c r="EB193" s="48">
        <f t="shared" si="35"/>
        <v>0</v>
      </c>
      <c r="EC193" s="48">
        <f t="shared" si="36"/>
        <v>0</v>
      </c>
      <c r="ED193" s="48">
        <f t="shared" si="37"/>
      </c>
      <c r="EE193" s="48"/>
      <c r="EF193" s="48"/>
      <c r="EG193" s="48"/>
      <c r="EJ193" s="48">
        <f t="shared" si="32"/>
      </c>
      <c r="EK193" s="48">
        <f t="shared" si="33"/>
      </c>
      <c r="EL193" s="48">
        <f t="shared" si="34"/>
      </c>
    </row>
    <row r="194" spans="1:142" ht="12.75">
      <c r="A194" s="42">
        <f t="shared" si="29"/>
      </c>
      <c r="C194" s="43"/>
      <c r="D194" s="44"/>
      <c r="E194" s="44"/>
      <c r="F194" s="44"/>
      <c r="G194" s="44"/>
      <c r="H194" s="44"/>
      <c r="I194" s="44"/>
      <c r="J194" s="44"/>
      <c r="K194" s="44"/>
      <c r="L194" s="44"/>
      <c r="M194" s="45"/>
      <c r="N194" s="44"/>
      <c r="O194" s="44"/>
      <c r="P194" s="44"/>
      <c r="Q194" s="44"/>
      <c r="R194" s="44"/>
      <c r="S194" s="44"/>
      <c r="T194" s="44"/>
      <c r="U194" s="44"/>
      <c r="V194" s="44"/>
      <c r="W194" s="46"/>
      <c r="X194" s="44"/>
      <c r="Y194" s="44"/>
      <c r="Z194" s="44"/>
      <c r="AA194" s="44"/>
      <c r="AC194" s="47"/>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9">
        <f t="shared" si="27"/>
        <v>0</v>
      </c>
      <c r="CI194" s="49">
        <f t="shared" si="38"/>
        <v>0</v>
      </c>
      <c r="CJ194" s="48"/>
      <c r="CK194" s="48"/>
      <c r="CL194" s="48"/>
      <c r="CM194" s="48"/>
      <c r="CN194" s="48"/>
      <c r="CO194" s="48"/>
      <c r="CP194" s="48"/>
      <c r="CQ194" s="48"/>
      <c r="CR194" s="49">
        <f t="shared" si="39"/>
        <v>0</v>
      </c>
      <c r="CS194" s="48"/>
      <c r="CT194" s="48"/>
      <c r="CV194" s="50"/>
      <c r="CW194" s="48"/>
      <c r="CX194" s="48"/>
      <c r="CY194" s="48"/>
      <c r="CZ194" s="48"/>
      <c r="DA194" s="48"/>
      <c r="DB194" s="48"/>
      <c r="DC194" s="48"/>
      <c r="DD194" s="48"/>
      <c r="DE194" s="48"/>
      <c r="DF194" s="48"/>
      <c r="DG194" s="48"/>
      <c r="DH194" s="48"/>
      <c r="DI194" s="48"/>
      <c r="DJ194" s="48"/>
      <c r="DK194" s="48"/>
      <c r="DL194" s="48"/>
      <c r="DM194" s="48"/>
      <c r="DN194" s="48"/>
      <c r="DP194" s="50"/>
      <c r="DQ194" s="48"/>
      <c r="DR194" s="48"/>
      <c r="DS194" s="48"/>
      <c r="DT194" s="48"/>
      <c r="DU194" s="48"/>
      <c r="DV194" s="48"/>
      <c r="DW194" s="48"/>
      <c r="DX194" s="48"/>
      <c r="DY194" s="51">
        <f t="shared" si="30"/>
      </c>
      <c r="DZ194" s="48">
        <f t="shared" si="31"/>
        <v>0</v>
      </c>
      <c r="EA194" s="48">
        <f t="shared" si="28"/>
      </c>
      <c r="EB194" s="48">
        <f t="shared" si="35"/>
        <v>0</v>
      </c>
      <c r="EC194" s="48">
        <f t="shared" si="36"/>
        <v>0</v>
      </c>
      <c r="ED194" s="48">
        <f t="shared" si="37"/>
      </c>
      <c r="EE194" s="48"/>
      <c r="EF194" s="48"/>
      <c r="EG194" s="48"/>
      <c r="EJ194" s="48">
        <f t="shared" si="32"/>
      </c>
      <c r="EK194" s="48">
        <f t="shared" si="33"/>
      </c>
      <c r="EL194" s="48">
        <f t="shared" si="34"/>
      </c>
    </row>
    <row r="195" spans="1:142" ht="12.75">
      <c r="A195" s="42">
        <f t="shared" si="29"/>
      </c>
      <c r="C195" s="43"/>
      <c r="D195" s="44"/>
      <c r="E195" s="44"/>
      <c r="F195" s="44"/>
      <c r="G195" s="44"/>
      <c r="H195" s="44"/>
      <c r="I195" s="44"/>
      <c r="J195" s="44"/>
      <c r="K195" s="44"/>
      <c r="L195" s="44"/>
      <c r="M195" s="45"/>
      <c r="N195" s="44"/>
      <c r="O195" s="44"/>
      <c r="P195" s="44"/>
      <c r="Q195" s="44"/>
      <c r="R195" s="44"/>
      <c r="S195" s="44"/>
      <c r="T195" s="44"/>
      <c r="U195" s="44"/>
      <c r="V195" s="44"/>
      <c r="W195" s="46"/>
      <c r="X195" s="44"/>
      <c r="Y195" s="44"/>
      <c r="Z195" s="44"/>
      <c r="AA195" s="44"/>
      <c r="AC195" s="47"/>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9">
        <f t="shared" si="27"/>
        <v>0</v>
      </c>
      <c r="CI195" s="49">
        <f t="shared" si="38"/>
        <v>0</v>
      </c>
      <c r="CJ195" s="48"/>
      <c r="CK195" s="48"/>
      <c r="CL195" s="48"/>
      <c r="CM195" s="48"/>
      <c r="CN195" s="48"/>
      <c r="CO195" s="48"/>
      <c r="CP195" s="48"/>
      <c r="CQ195" s="48"/>
      <c r="CR195" s="49">
        <f t="shared" si="39"/>
        <v>0</v>
      </c>
      <c r="CS195" s="48"/>
      <c r="CT195" s="48"/>
      <c r="CV195" s="50"/>
      <c r="CW195" s="48"/>
      <c r="CX195" s="48"/>
      <c r="CY195" s="48"/>
      <c r="CZ195" s="48"/>
      <c r="DA195" s="48"/>
      <c r="DB195" s="48"/>
      <c r="DC195" s="48"/>
      <c r="DD195" s="48"/>
      <c r="DE195" s="48"/>
      <c r="DF195" s="48"/>
      <c r="DG195" s="48"/>
      <c r="DH195" s="48"/>
      <c r="DI195" s="48"/>
      <c r="DJ195" s="48"/>
      <c r="DK195" s="48"/>
      <c r="DL195" s="48"/>
      <c r="DM195" s="48"/>
      <c r="DN195" s="48"/>
      <c r="DP195" s="50"/>
      <c r="DQ195" s="48"/>
      <c r="DR195" s="48"/>
      <c r="DS195" s="48"/>
      <c r="DT195" s="48"/>
      <c r="DU195" s="48"/>
      <c r="DV195" s="48"/>
      <c r="DW195" s="48"/>
      <c r="DX195" s="48"/>
      <c r="DY195" s="51">
        <f t="shared" si="30"/>
      </c>
      <c r="DZ195" s="48">
        <f t="shared" si="31"/>
        <v>0</v>
      </c>
      <c r="EA195" s="48">
        <f t="shared" si="28"/>
      </c>
      <c r="EB195" s="48">
        <f t="shared" si="35"/>
        <v>0</v>
      </c>
      <c r="EC195" s="48">
        <f t="shared" si="36"/>
        <v>0</v>
      </c>
      <c r="ED195" s="48">
        <f t="shared" si="37"/>
      </c>
      <c r="EE195" s="48"/>
      <c r="EF195" s="48"/>
      <c r="EG195" s="48"/>
      <c r="EJ195" s="48">
        <f t="shared" si="32"/>
      </c>
      <c r="EK195" s="48">
        <f t="shared" si="33"/>
      </c>
      <c r="EL195" s="48">
        <f t="shared" si="34"/>
      </c>
    </row>
    <row r="196" spans="1:142" ht="12.75">
      <c r="A196" s="42">
        <f t="shared" si="29"/>
      </c>
      <c r="C196" s="43"/>
      <c r="D196" s="44"/>
      <c r="E196" s="44"/>
      <c r="F196" s="44"/>
      <c r="G196" s="44"/>
      <c r="H196" s="44"/>
      <c r="I196" s="44"/>
      <c r="J196" s="44"/>
      <c r="K196" s="44"/>
      <c r="L196" s="44"/>
      <c r="M196" s="45"/>
      <c r="N196" s="44"/>
      <c r="O196" s="44"/>
      <c r="P196" s="44"/>
      <c r="Q196" s="44"/>
      <c r="R196" s="44"/>
      <c r="S196" s="44"/>
      <c r="T196" s="44"/>
      <c r="U196" s="44"/>
      <c r="V196" s="44"/>
      <c r="W196" s="46"/>
      <c r="X196" s="44"/>
      <c r="Y196" s="44"/>
      <c r="Z196" s="44"/>
      <c r="AA196" s="44"/>
      <c r="AC196" s="47"/>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9">
        <f t="shared" si="27"/>
        <v>0</v>
      </c>
      <c r="CI196" s="49">
        <f t="shared" si="38"/>
        <v>0</v>
      </c>
      <c r="CJ196" s="48"/>
      <c r="CK196" s="48"/>
      <c r="CL196" s="48"/>
      <c r="CM196" s="48"/>
      <c r="CN196" s="48"/>
      <c r="CO196" s="48"/>
      <c r="CP196" s="48"/>
      <c r="CQ196" s="48"/>
      <c r="CR196" s="49">
        <f t="shared" si="39"/>
        <v>0</v>
      </c>
      <c r="CS196" s="48"/>
      <c r="CT196" s="48"/>
      <c r="CV196" s="50"/>
      <c r="CW196" s="48"/>
      <c r="CX196" s="48"/>
      <c r="CY196" s="48"/>
      <c r="CZ196" s="48"/>
      <c r="DA196" s="48"/>
      <c r="DB196" s="48"/>
      <c r="DC196" s="48"/>
      <c r="DD196" s="48"/>
      <c r="DE196" s="48"/>
      <c r="DF196" s="48"/>
      <c r="DG196" s="48"/>
      <c r="DH196" s="48"/>
      <c r="DI196" s="48"/>
      <c r="DJ196" s="48"/>
      <c r="DK196" s="48"/>
      <c r="DL196" s="48"/>
      <c r="DM196" s="48"/>
      <c r="DN196" s="48"/>
      <c r="DP196" s="50"/>
      <c r="DQ196" s="48"/>
      <c r="DR196" s="48"/>
      <c r="DS196" s="48"/>
      <c r="DT196" s="48"/>
      <c r="DU196" s="48"/>
      <c r="DV196" s="48"/>
      <c r="DW196" s="48"/>
      <c r="DX196" s="48"/>
      <c r="DY196" s="51">
        <f t="shared" si="30"/>
      </c>
      <c r="DZ196" s="48">
        <f t="shared" si="31"/>
        <v>0</v>
      </c>
      <c r="EA196" s="48">
        <f t="shared" si="28"/>
      </c>
      <c r="EB196" s="48">
        <f t="shared" si="35"/>
        <v>0</v>
      </c>
      <c r="EC196" s="48">
        <f t="shared" si="36"/>
        <v>0</v>
      </c>
      <c r="ED196" s="48">
        <f t="shared" si="37"/>
      </c>
      <c r="EE196" s="48"/>
      <c r="EF196" s="48"/>
      <c r="EG196" s="48"/>
      <c r="EJ196" s="48">
        <f t="shared" si="32"/>
      </c>
      <c r="EK196" s="48">
        <f t="shared" si="33"/>
      </c>
      <c r="EL196" s="48">
        <f t="shared" si="34"/>
      </c>
    </row>
    <row r="197" spans="1:142" ht="12.75">
      <c r="A197" s="42">
        <f t="shared" si="29"/>
      </c>
      <c r="C197" s="43"/>
      <c r="D197" s="44"/>
      <c r="E197" s="44"/>
      <c r="F197" s="44"/>
      <c r="G197" s="44"/>
      <c r="H197" s="44"/>
      <c r="I197" s="44"/>
      <c r="J197" s="44"/>
      <c r="K197" s="44"/>
      <c r="L197" s="44"/>
      <c r="M197" s="45"/>
      <c r="N197" s="44"/>
      <c r="O197" s="44"/>
      <c r="P197" s="44"/>
      <c r="Q197" s="44"/>
      <c r="R197" s="44"/>
      <c r="S197" s="44"/>
      <c r="T197" s="44"/>
      <c r="U197" s="44"/>
      <c r="V197" s="44"/>
      <c r="W197" s="46"/>
      <c r="X197" s="44"/>
      <c r="Y197" s="44"/>
      <c r="Z197" s="44"/>
      <c r="AA197" s="44"/>
      <c r="AC197" s="47"/>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9">
        <f t="shared" si="27"/>
        <v>0</v>
      </c>
      <c r="CI197" s="49">
        <f t="shared" si="38"/>
        <v>0</v>
      </c>
      <c r="CJ197" s="48"/>
      <c r="CK197" s="48"/>
      <c r="CL197" s="48"/>
      <c r="CM197" s="48"/>
      <c r="CN197" s="48"/>
      <c r="CO197" s="48"/>
      <c r="CP197" s="48"/>
      <c r="CQ197" s="48"/>
      <c r="CR197" s="49">
        <f t="shared" si="39"/>
        <v>0</v>
      </c>
      <c r="CS197" s="48"/>
      <c r="CT197" s="48"/>
      <c r="CV197" s="50"/>
      <c r="CW197" s="48"/>
      <c r="CX197" s="48"/>
      <c r="CY197" s="48"/>
      <c r="CZ197" s="48"/>
      <c r="DA197" s="48"/>
      <c r="DB197" s="48"/>
      <c r="DC197" s="48"/>
      <c r="DD197" s="48"/>
      <c r="DE197" s="48"/>
      <c r="DF197" s="48"/>
      <c r="DG197" s="48"/>
      <c r="DH197" s="48"/>
      <c r="DI197" s="48"/>
      <c r="DJ197" s="48"/>
      <c r="DK197" s="48"/>
      <c r="DL197" s="48"/>
      <c r="DM197" s="48"/>
      <c r="DN197" s="48"/>
      <c r="DP197" s="50"/>
      <c r="DQ197" s="48"/>
      <c r="DR197" s="48"/>
      <c r="DS197" s="48"/>
      <c r="DT197" s="48"/>
      <c r="DU197" s="48"/>
      <c r="DV197" s="48"/>
      <c r="DW197" s="48"/>
      <c r="DX197" s="48"/>
      <c r="DY197" s="51">
        <f t="shared" si="30"/>
      </c>
      <c r="DZ197" s="48">
        <f t="shared" si="31"/>
        <v>0</v>
      </c>
      <c r="EA197" s="48">
        <f t="shared" si="28"/>
      </c>
      <c r="EB197" s="48">
        <f t="shared" si="35"/>
        <v>0</v>
      </c>
      <c r="EC197" s="48">
        <f t="shared" si="36"/>
        <v>0</v>
      </c>
      <c r="ED197" s="48">
        <f t="shared" si="37"/>
      </c>
      <c r="EE197" s="48"/>
      <c r="EF197" s="48"/>
      <c r="EG197" s="48"/>
      <c r="EJ197" s="48">
        <f t="shared" si="32"/>
      </c>
      <c r="EK197" s="48">
        <f t="shared" si="33"/>
      </c>
      <c r="EL197" s="48">
        <f t="shared" si="34"/>
      </c>
    </row>
    <row r="198" spans="1:142" ht="12.75">
      <c r="A198" s="42">
        <f t="shared" si="29"/>
      </c>
      <c r="C198" s="43"/>
      <c r="D198" s="44"/>
      <c r="E198" s="44"/>
      <c r="F198" s="44"/>
      <c r="G198" s="44"/>
      <c r="H198" s="44"/>
      <c r="I198" s="44"/>
      <c r="J198" s="44"/>
      <c r="K198" s="44"/>
      <c r="L198" s="44"/>
      <c r="M198" s="45"/>
      <c r="N198" s="44"/>
      <c r="O198" s="44"/>
      <c r="P198" s="44"/>
      <c r="Q198" s="44"/>
      <c r="R198" s="44"/>
      <c r="S198" s="44"/>
      <c r="T198" s="44"/>
      <c r="U198" s="44"/>
      <c r="V198" s="44"/>
      <c r="W198" s="46"/>
      <c r="X198" s="44"/>
      <c r="Y198" s="44"/>
      <c r="Z198" s="44"/>
      <c r="AA198" s="44"/>
      <c r="AC198" s="47"/>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9">
        <f t="shared" si="27"/>
        <v>0</v>
      </c>
      <c r="CI198" s="49">
        <f t="shared" si="38"/>
        <v>0</v>
      </c>
      <c r="CJ198" s="48"/>
      <c r="CK198" s="48"/>
      <c r="CL198" s="48"/>
      <c r="CM198" s="48"/>
      <c r="CN198" s="48"/>
      <c r="CO198" s="48"/>
      <c r="CP198" s="48"/>
      <c r="CQ198" s="48"/>
      <c r="CR198" s="49">
        <f t="shared" si="39"/>
        <v>0</v>
      </c>
      <c r="CS198" s="48"/>
      <c r="CT198" s="48"/>
      <c r="CV198" s="50"/>
      <c r="CW198" s="48"/>
      <c r="CX198" s="48"/>
      <c r="CY198" s="48"/>
      <c r="CZ198" s="48"/>
      <c r="DA198" s="48"/>
      <c r="DB198" s="48"/>
      <c r="DC198" s="48"/>
      <c r="DD198" s="48"/>
      <c r="DE198" s="48"/>
      <c r="DF198" s="48"/>
      <c r="DG198" s="48"/>
      <c r="DH198" s="48"/>
      <c r="DI198" s="48"/>
      <c r="DJ198" s="48"/>
      <c r="DK198" s="48"/>
      <c r="DL198" s="48"/>
      <c r="DM198" s="48"/>
      <c r="DN198" s="48"/>
      <c r="DP198" s="50"/>
      <c r="DQ198" s="48"/>
      <c r="DR198" s="48"/>
      <c r="DS198" s="48"/>
      <c r="DT198" s="48"/>
      <c r="DU198" s="48"/>
      <c r="DV198" s="48"/>
      <c r="DW198" s="48"/>
      <c r="DX198" s="48"/>
      <c r="DY198" s="51">
        <f t="shared" si="30"/>
      </c>
      <c r="DZ198" s="48">
        <f t="shared" si="31"/>
        <v>0</v>
      </c>
      <c r="EA198" s="48">
        <f t="shared" si="28"/>
      </c>
      <c r="EB198" s="48">
        <f t="shared" si="35"/>
        <v>0</v>
      </c>
      <c r="EC198" s="48">
        <f t="shared" si="36"/>
        <v>0</v>
      </c>
      <c r="ED198" s="48">
        <f t="shared" si="37"/>
      </c>
      <c r="EE198" s="48"/>
      <c r="EF198" s="48"/>
      <c r="EG198" s="48"/>
      <c r="EJ198" s="48">
        <f t="shared" si="32"/>
      </c>
      <c r="EK198" s="48">
        <f t="shared" si="33"/>
      </c>
      <c r="EL198" s="48">
        <f t="shared" si="34"/>
      </c>
    </row>
    <row r="199" spans="1:142" ht="12.75">
      <c r="A199" s="42">
        <f t="shared" si="29"/>
      </c>
      <c r="C199" s="43"/>
      <c r="D199" s="44"/>
      <c r="E199" s="44"/>
      <c r="F199" s="44"/>
      <c r="G199" s="44"/>
      <c r="H199" s="44"/>
      <c r="I199" s="44"/>
      <c r="J199" s="44"/>
      <c r="K199" s="44"/>
      <c r="L199" s="44"/>
      <c r="M199" s="45"/>
      <c r="N199" s="44"/>
      <c r="O199" s="44"/>
      <c r="P199" s="44"/>
      <c r="Q199" s="44"/>
      <c r="R199" s="44"/>
      <c r="S199" s="44"/>
      <c r="T199" s="44"/>
      <c r="U199" s="44"/>
      <c r="V199" s="44"/>
      <c r="W199" s="46"/>
      <c r="X199" s="44"/>
      <c r="Y199" s="44"/>
      <c r="Z199" s="44"/>
      <c r="AA199" s="44"/>
      <c r="AC199" s="47"/>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9">
        <f aca="true" t="shared" si="40" ref="CH199:CH262">AD199+AF199+AH199+AJ199+AL199+AN199+AP199+AR199+AT199+AV199+AX199+AZ199+BB199+BD199+BF199+BH199+BJ199+BL199+BN199+BP199+BR199+BT199+BV199+BX199+BZ199+CB199+CD199+CF199</f>
        <v>0</v>
      </c>
      <c r="CI199" s="49">
        <f t="shared" si="38"/>
        <v>0</v>
      </c>
      <c r="CJ199" s="48"/>
      <c r="CK199" s="48"/>
      <c r="CL199" s="48"/>
      <c r="CM199" s="48"/>
      <c r="CN199" s="48"/>
      <c r="CO199" s="48"/>
      <c r="CP199" s="48"/>
      <c r="CQ199" s="48"/>
      <c r="CR199" s="49">
        <f t="shared" si="39"/>
        <v>0</v>
      </c>
      <c r="CS199" s="48"/>
      <c r="CT199" s="48"/>
      <c r="CV199" s="50"/>
      <c r="CW199" s="48"/>
      <c r="CX199" s="48"/>
      <c r="CY199" s="48"/>
      <c r="CZ199" s="48"/>
      <c r="DA199" s="48"/>
      <c r="DB199" s="48"/>
      <c r="DC199" s="48"/>
      <c r="DD199" s="48"/>
      <c r="DE199" s="48"/>
      <c r="DF199" s="48"/>
      <c r="DG199" s="48"/>
      <c r="DH199" s="48"/>
      <c r="DI199" s="48"/>
      <c r="DJ199" s="48"/>
      <c r="DK199" s="48"/>
      <c r="DL199" s="48"/>
      <c r="DM199" s="48"/>
      <c r="DN199" s="48"/>
      <c r="DP199" s="50"/>
      <c r="DQ199" s="48"/>
      <c r="DR199" s="48"/>
      <c r="DS199" s="48"/>
      <c r="DT199" s="48"/>
      <c r="DU199" s="48"/>
      <c r="DV199" s="48"/>
      <c r="DW199" s="48"/>
      <c r="DX199" s="48"/>
      <c r="DY199" s="51">
        <f t="shared" si="30"/>
      </c>
      <c r="DZ199" s="48">
        <f t="shared" si="31"/>
        <v>0</v>
      </c>
      <c r="EA199" s="48">
        <f t="shared" si="28"/>
      </c>
      <c r="EB199" s="48">
        <f t="shared" si="35"/>
        <v>0</v>
      </c>
      <c r="EC199" s="48">
        <f t="shared" si="36"/>
        <v>0</v>
      </c>
      <c r="ED199" s="48">
        <f t="shared" si="37"/>
      </c>
      <c r="EE199" s="48"/>
      <c r="EF199" s="48"/>
      <c r="EG199" s="48"/>
      <c r="EJ199" s="48">
        <f t="shared" si="32"/>
      </c>
      <c r="EK199" s="48">
        <f t="shared" si="33"/>
      </c>
      <c r="EL199" s="48">
        <f t="shared" si="34"/>
      </c>
    </row>
    <row r="200" spans="1:142" ht="12.75">
      <c r="A200" s="42">
        <f t="shared" si="29"/>
      </c>
      <c r="C200" s="43"/>
      <c r="D200" s="44"/>
      <c r="E200" s="44"/>
      <c r="F200" s="44"/>
      <c r="G200" s="44"/>
      <c r="H200" s="44"/>
      <c r="I200" s="44"/>
      <c r="J200" s="44"/>
      <c r="K200" s="44"/>
      <c r="L200" s="44"/>
      <c r="M200" s="45"/>
      <c r="N200" s="44"/>
      <c r="O200" s="44"/>
      <c r="P200" s="44"/>
      <c r="Q200" s="44"/>
      <c r="R200" s="44"/>
      <c r="S200" s="44"/>
      <c r="T200" s="44"/>
      <c r="U200" s="44"/>
      <c r="V200" s="44"/>
      <c r="W200" s="46"/>
      <c r="X200" s="44"/>
      <c r="Y200" s="44"/>
      <c r="Z200" s="44"/>
      <c r="AA200" s="44"/>
      <c r="AC200" s="47"/>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9">
        <f t="shared" si="40"/>
        <v>0</v>
      </c>
      <c r="CI200" s="49">
        <f t="shared" si="38"/>
        <v>0</v>
      </c>
      <c r="CJ200" s="48"/>
      <c r="CK200" s="48"/>
      <c r="CL200" s="48"/>
      <c r="CM200" s="48"/>
      <c r="CN200" s="48"/>
      <c r="CO200" s="48"/>
      <c r="CP200" s="48"/>
      <c r="CQ200" s="48"/>
      <c r="CR200" s="49">
        <f t="shared" si="39"/>
        <v>0</v>
      </c>
      <c r="CS200" s="48"/>
      <c r="CT200" s="48"/>
      <c r="CV200" s="50"/>
      <c r="CW200" s="48"/>
      <c r="CX200" s="48"/>
      <c r="CY200" s="48"/>
      <c r="CZ200" s="48"/>
      <c r="DA200" s="48"/>
      <c r="DB200" s="48"/>
      <c r="DC200" s="48"/>
      <c r="DD200" s="48"/>
      <c r="DE200" s="48"/>
      <c r="DF200" s="48"/>
      <c r="DG200" s="48"/>
      <c r="DH200" s="48"/>
      <c r="DI200" s="48"/>
      <c r="DJ200" s="48"/>
      <c r="DK200" s="48"/>
      <c r="DL200" s="48"/>
      <c r="DM200" s="48"/>
      <c r="DN200" s="48"/>
      <c r="DP200" s="50"/>
      <c r="DQ200" s="48"/>
      <c r="DR200" s="48"/>
      <c r="DS200" s="48"/>
      <c r="DT200" s="48"/>
      <c r="DU200" s="48"/>
      <c r="DV200" s="48"/>
      <c r="DW200" s="48"/>
      <c r="DX200" s="48"/>
      <c r="DY200" s="51">
        <f t="shared" si="30"/>
      </c>
      <c r="DZ200" s="48">
        <f t="shared" si="31"/>
        <v>0</v>
      </c>
      <c r="EA200" s="48">
        <f t="shared" si="28"/>
      </c>
      <c r="EB200" s="48">
        <f t="shared" si="35"/>
        <v>0</v>
      </c>
      <c r="EC200" s="48">
        <f t="shared" si="36"/>
        <v>0</v>
      </c>
      <c r="ED200" s="48">
        <f t="shared" si="37"/>
      </c>
      <c r="EE200" s="48"/>
      <c r="EF200" s="48"/>
      <c r="EG200" s="48"/>
      <c r="EJ200" s="48">
        <f t="shared" si="32"/>
      </c>
      <c r="EK200" s="48">
        <f t="shared" si="33"/>
      </c>
      <c r="EL200" s="48">
        <f t="shared" si="34"/>
      </c>
    </row>
    <row r="201" spans="1:142" ht="12.75">
      <c r="A201" s="42">
        <f t="shared" si="29"/>
      </c>
      <c r="C201" s="43"/>
      <c r="D201" s="44"/>
      <c r="E201" s="44"/>
      <c r="F201" s="44"/>
      <c r="G201" s="44"/>
      <c r="H201" s="44"/>
      <c r="I201" s="44"/>
      <c r="J201" s="44"/>
      <c r="K201" s="44"/>
      <c r="L201" s="44"/>
      <c r="M201" s="45"/>
      <c r="N201" s="44"/>
      <c r="O201" s="44"/>
      <c r="P201" s="44"/>
      <c r="Q201" s="44"/>
      <c r="R201" s="44"/>
      <c r="S201" s="44"/>
      <c r="T201" s="44"/>
      <c r="U201" s="44"/>
      <c r="V201" s="44"/>
      <c r="W201" s="46"/>
      <c r="X201" s="44"/>
      <c r="Y201" s="44"/>
      <c r="Z201" s="44"/>
      <c r="AA201" s="44"/>
      <c r="AC201" s="47"/>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9">
        <f t="shared" si="40"/>
        <v>0</v>
      </c>
      <c r="CI201" s="49">
        <f t="shared" si="38"/>
        <v>0</v>
      </c>
      <c r="CJ201" s="48"/>
      <c r="CK201" s="48"/>
      <c r="CL201" s="48"/>
      <c r="CM201" s="48"/>
      <c r="CN201" s="48"/>
      <c r="CO201" s="48"/>
      <c r="CP201" s="48"/>
      <c r="CQ201" s="48"/>
      <c r="CR201" s="49">
        <f t="shared" si="39"/>
        <v>0</v>
      </c>
      <c r="CS201" s="48"/>
      <c r="CT201" s="48"/>
      <c r="CV201" s="50"/>
      <c r="CW201" s="48"/>
      <c r="CX201" s="48"/>
      <c r="CY201" s="48"/>
      <c r="CZ201" s="48"/>
      <c r="DA201" s="48"/>
      <c r="DB201" s="48"/>
      <c r="DC201" s="48"/>
      <c r="DD201" s="48"/>
      <c r="DE201" s="48"/>
      <c r="DF201" s="48"/>
      <c r="DG201" s="48"/>
      <c r="DH201" s="48"/>
      <c r="DI201" s="48"/>
      <c r="DJ201" s="48"/>
      <c r="DK201" s="48"/>
      <c r="DL201" s="48"/>
      <c r="DM201" s="48"/>
      <c r="DN201" s="48"/>
      <c r="DP201" s="50"/>
      <c r="DQ201" s="48"/>
      <c r="DR201" s="48"/>
      <c r="DS201" s="48"/>
      <c r="DT201" s="48"/>
      <c r="DU201" s="48"/>
      <c r="DV201" s="48"/>
      <c r="DW201" s="48"/>
      <c r="DX201" s="48"/>
      <c r="DY201" s="51">
        <f t="shared" si="30"/>
      </c>
      <c r="DZ201" s="48">
        <f t="shared" si="31"/>
        <v>0</v>
      </c>
      <c r="EA201" s="48">
        <f aca="true" t="shared" si="41" ref="EA201:EA264">IF(ISERROR(IF(C201&lt;&gt;"",IF(K201=1,ROUND(((((DY201)-VLOOKUP((DY201),imp2009,1))*VLOOKUP((DY201),imp2009,4)))+VLOOKUP((DY201),imp2009,3),0),ROUND((((DY201)-VLOOKUP((DY201),imp1991,1))*VLOOKUP((DY201),imp1991,4))+VLOOKUP((DY201),imp1991,3),0)),""))=FALSE,IF(C201&lt;&gt;"",IF(K201=1,ROUND(((((DY201)-VLOOKUP((DY201),imp2009,1))*VLOOKUP((DY201),imp2009,4)))+VLOOKUP((DY201),imp2009,3),0),ROUND((((DY201)-VLOOKUP((DY201),imp1991,1))*VLOOKUP((DY201),imp1991,4))+VLOOKUP((DY201),imp1991,3),0)),""),0)</f>
      </c>
      <c r="EB201" s="48">
        <f t="shared" si="35"/>
        <v>0</v>
      </c>
      <c r="EC201" s="48">
        <f t="shared" si="36"/>
        <v>0</v>
      </c>
      <c r="ED201" s="48">
        <f t="shared" si="37"/>
      </c>
      <c r="EE201" s="48"/>
      <c r="EF201" s="48"/>
      <c r="EG201" s="48"/>
      <c r="EJ201" s="48">
        <f t="shared" si="32"/>
      </c>
      <c r="EK201" s="48">
        <f t="shared" si="33"/>
      </c>
      <c r="EL201" s="48">
        <f t="shared" si="34"/>
      </c>
    </row>
    <row r="202" spans="1:142" ht="12.75">
      <c r="A202" s="42">
        <f aca="true" t="shared" si="42" ref="A202:A265">IF(C202="","",ROW(C202)-10)</f>
      </c>
      <c r="C202" s="43"/>
      <c r="D202" s="44"/>
      <c r="E202" s="44"/>
      <c r="F202" s="44"/>
      <c r="G202" s="44"/>
      <c r="H202" s="44"/>
      <c r="I202" s="44"/>
      <c r="J202" s="44"/>
      <c r="K202" s="44"/>
      <c r="L202" s="44"/>
      <c r="M202" s="45"/>
      <c r="N202" s="44"/>
      <c r="O202" s="44"/>
      <c r="P202" s="44"/>
      <c r="Q202" s="44"/>
      <c r="R202" s="44"/>
      <c r="S202" s="44"/>
      <c r="T202" s="44"/>
      <c r="U202" s="44"/>
      <c r="V202" s="44"/>
      <c r="W202" s="46"/>
      <c r="X202" s="44"/>
      <c r="Y202" s="44"/>
      <c r="Z202" s="44"/>
      <c r="AA202" s="44"/>
      <c r="AC202" s="47"/>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9">
        <f t="shared" si="40"/>
        <v>0</v>
      </c>
      <c r="CI202" s="49">
        <f t="shared" si="38"/>
        <v>0</v>
      </c>
      <c r="CJ202" s="48"/>
      <c r="CK202" s="48"/>
      <c r="CL202" s="48"/>
      <c r="CM202" s="48"/>
      <c r="CN202" s="48"/>
      <c r="CO202" s="48"/>
      <c r="CP202" s="48"/>
      <c r="CQ202" s="48"/>
      <c r="CR202" s="49">
        <f t="shared" si="39"/>
        <v>0</v>
      </c>
      <c r="CS202" s="48"/>
      <c r="CT202" s="48"/>
      <c r="CV202" s="50"/>
      <c r="CW202" s="48"/>
      <c r="CX202" s="48"/>
      <c r="CY202" s="48"/>
      <c r="CZ202" s="48"/>
      <c r="DA202" s="48"/>
      <c r="DB202" s="48"/>
      <c r="DC202" s="48"/>
      <c r="DD202" s="48"/>
      <c r="DE202" s="48"/>
      <c r="DF202" s="48"/>
      <c r="DG202" s="48"/>
      <c r="DH202" s="48"/>
      <c r="DI202" s="48"/>
      <c r="DJ202" s="48"/>
      <c r="DK202" s="48"/>
      <c r="DL202" s="48"/>
      <c r="DM202" s="48"/>
      <c r="DN202" s="48"/>
      <c r="DP202" s="50"/>
      <c r="DQ202" s="48"/>
      <c r="DR202" s="48"/>
      <c r="DS202" s="48"/>
      <c r="DT202" s="48"/>
      <c r="DU202" s="48"/>
      <c r="DV202" s="48"/>
      <c r="DW202" s="48"/>
      <c r="DX202" s="48"/>
      <c r="DY202" s="51">
        <f aca="true" t="shared" si="43" ref="DY202:DY265">IF(Y202=1,(IF(C202&lt;&gt;"",IF(ISNUMBER(CH202)=FALSE,0,CH202)+IF(ISNUMBER(DD202)=FALSE,0,DD202)+IF(ISNUMBER(DJ202)=FALSE,0,DJ202)+IF(ISNUMBER(DR202)=FALSE,0,DR202),""))-DZ202,(IF(C202&lt;&gt;"",IF(ISNUMBER(CH202)=FALSE,0,CH202)+IF(ISNUMBER(DD202)=FALSE,0,DD202)+IF(ISNUMBER(DJ202)=FALSE,0,DJ202)+IF(ISNUMBER(DR202)=FALSE,0,DR202)+IF(ISNUMBER(DW202)=FALSE,0,DW202),"")))</f>
      </c>
      <c r="DZ202" s="48">
        <f aca="true" t="shared" si="44" ref="DZ202:DZ265">AA202</f>
        <v>0</v>
      </c>
      <c r="EA202" s="48">
        <f t="shared" si="41"/>
      </c>
      <c r="EB202" s="48">
        <f t="shared" si="35"/>
        <v>0</v>
      </c>
      <c r="EC202" s="48">
        <f t="shared" si="36"/>
        <v>0</v>
      </c>
      <c r="ED202" s="48">
        <f t="shared" si="37"/>
      </c>
      <c r="EE202" s="48"/>
      <c r="EF202" s="48"/>
      <c r="EG202" s="48"/>
      <c r="EJ202" s="48">
        <f aca="true" t="shared" si="45" ref="EJ202:EJ265">IF(ISERROR(EA202-EB202)=FALSE,ROUND(EA202-EB202,0),"")</f>
      </c>
      <c r="EK202" s="48">
        <f aca="true" t="shared" si="46" ref="EK202:EK265">IF(CJ202+CK202+DF202+DS202+DX202=0,"",CJ202+CK202+DF202+DS202+DX202)</f>
      </c>
      <c r="EL202" s="48">
        <f aca="true" t="shared" si="47" ref="EL202:EL265">IF(ISERROR(EJ202-EK202)=FALSE,EJ202-EK202,"")</f>
      </c>
    </row>
    <row r="203" spans="1:142" ht="12.75">
      <c r="A203" s="42">
        <f t="shared" si="42"/>
      </c>
      <c r="C203" s="43"/>
      <c r="D203" s="44"/>
      <c r="E203" s="44"/>
      <c r="F203" s="44"/>
      <c r="G203" s="44"/>
      <c r="H203" s="44"/>
      <c r="I203" s="44"/>
      <c r="J203" s="44"/>
      <c r="K203" s="44"/>
      <c r="L203" s="44"/>
      <c r="M203" s="45"/>
      <c r="N203" s="44"/>
      <c r="O203" s="44"/>
      <c r="P203" s="44"/>
      <c r="Q203" s="44"/>
      <c r="R203" s="44"/>
      <c r="S203" s="44"/>
      <c r="T203" s="44"/>
      <c r="U203" s="44"/>
      <c r="V203" s="44"/>
      <c r="W203" s="46"/>
      <c r="X203" s="44"/>
      <c r="Y203" s="44"/>
      <c r="Z203" s="44"/>
      <c r="AA203" s="44"/>
      <c r="AC203" s="47"/>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9">
        <f t="shared" si="40"/>
        <v>0</v>
      </c>
      <c r="CI203" s="49">
        <f t="shared" si="38"/>
        <v>0</v>
      </c>
      <c r="CJ203" s="48"/>
      <c r="CK203" s="48"/>
      <c r="CL203" s="48"/>
      <c r="CM203" s="48"/>
      <c r="CN203" s="48"/>
      <c r="CO203" s="48"/>
      <c r="CP203" s="48"/>
      <c r="CQ203" s="48"/>
      <c r="CR203" s="49">
        <f aca="true" t="shared" si="48" ref="CR203:CR265">IF(CH203="","",CH203+CI203)</f>
        <v>0</v>
      </c>
      <c r="CS203" s="48"/>
      <c r="CT203" s="48"/>
      <c r="CV203" s="50"/>
      <c r="CW203" s="48"/>
      <c r="CX203" s="48"/>
      <c r="CY203" s="48"/>
      <c r="CZ203" s="48"/>
      <c r="DA203" s="48"/>
      <c r="DB203" s="48"/>
      <c r="DC203" s="48"/>
      <c r="DD203" s="48"/>
      <c r="DE203" s="48"/>
      <c r="DF203" s="48"/>
      <c r="DG203" s="48"/>
      <c r="DH203" s="48"/>
      <c r="DI203" s="48"/>
      <c r="DJ203" s="48"/>
      <c r="DK203" s="48"/>
      <c r="DL203" s="48"/>
      <c r="DM203" s="48"/>
      <c r="DN203" s="48"/>
      <c r="DP203" s="50"/>
      <c r="DQ203" s="48"/>
      <c r="DR203" s="48"/>
      <c r="DS203" s="48"/>
      <c r="DT203" s="48"/>
      <c r="DU203" s="48"/>
      <c r="DV203" s="48"/>
      <c r="DW203" s="48"/>
      <c r="DX203" s="48"/>
      <c r="DY203" s="51">
        <f t="shared" si="43"/>
      </c>
      <c r="DZ203" s="48">
        <f t="shared" si="44"/>
        <v>0</v>
      </c>
      <c r="EA203" s="48">
        <f t="shared" si="41"/>
      </c>
      <c r="EB203" s="48">
        <f aca="true" t="shared" si="49" ref="EB203:EB266">IF(año=2012,0,IF(ISERROR(IF(C203&lt;&gt;"",IF(K203=1,ROUND((((((DY203)-VLOOKUP((DY203),sub2009,1))*VLOOKUP((DY203),imp2009,4))*VLOOKUP((DY203),sub2009,4))+VLOOKUP((DY203),sub2009,3))*IF(psa="",1,psa),0),ROUND((((((DY203)-VLOOKUP((DY203),imp1991,1))*VLOOKUP((DY203),imp1991,4))*VLOOKUP((DY203),sub1991,4))+((VLOOKUP((DY203),imp1991,3))*VLOOKUP((DY203),sub1991,3)))*IF(psa1="",1,psa1),0)),""))=FALSE,IF(C203&lt;&gt;"",IF(K203=1,ROUND((((((DY203)-VLOOKUP((DY203),sub2009,1))*VLOOKUP((DY203),imp2009,4))*VLOOKUP((DY203),sub2009,4))+VLOOKUP((DY203),sub2009,3))*IF(psa="",1,psa),0),ROUND((((((DY203)-VLOOKUP((DY203),imp1991,1))*VLOOKUP((DY203),imp1991,4))*VLOOKUP((DY203),sub1991,4))+((VLOOKUP((DY203),imp1991,3))*VLOOKUP((DY203),sub1991,3)))*IF(psa1="",1,psa1),0)),""),""))</f>
        <v>0</v>
      </c>
      <c r="EC203" s="48">
        <f aca="true" t="shared" si="50" ref="EC203:EC266">IF(año=2012,0,IF(ISERROR(IF(C203&lt;&gt;"",IF(K203=1,ROUND((((((DY203)-VLOOKUP((DY203),sub2009,1))*VLOOKUP((DY203),imp2009,4))*VLOOKUP((DY203),sub2009,4))+VLOOKUP((DY203),sub2009,3))-EB203,0),ROUND(((((((DY203)-VLOOKUP((DY203),imp1991,1))*VLOOKUP((DY203),imp1991,4))*VLOOKUP((DY203),sub1991,4))+((VLOOKUP((DY203),imp1991,3))*VLOOKUP((DY203),sub1991,3))))-EB203,0)),""))=FALSE,IF(C203&lt;&gt;"",IF(K203=1,ROUND((((((DY203)-VLOOKUP((DY203),sub2009,1))*VLOOKUP((DY203),imp2009,4))*VLOOKUP((DY203),sub2009,4))+VLOOKUP((DY203),sub2009,3))-EB203,0),ROUND(((((((DY203)-VLOOKUP((DY203),imp1991,1))*VLOOKUP((DY203),imp1991,4))*VLOOKUP((DY203),sub1991,4))+((VLOOKUP((DY203),imp1991,3))*VLOOKUP((DY203),sub1991,3))))-EB203,0)),""),""))</f>
        <v>0</v>
      </c>
      <c r="ED203" s="48">
        <f aca="true" t="shared" si="51" ref="ED203:ED266">IF(C203&lt;&gt;"",IF(J203=1,IF(año=2012,(EA203-EG203-CT203),EA203-EB203-EE203)-(DX203+DS203+DF203+CJ203+CK203),""),"")</f>
      </c>
      <c r="EE203" s="48"/>
      <c r="EF203" s="48"/>
      <c r="EG203" s="48"/>
      <c r="EJ203" s="48">
        <f t="shared" si="45"/>
      </c>
      <c r="EK203" s="48">
        <f t="shared" si="46"/>
      </c>
      <c r="EL203" s="48">
        <f t="shared" si="47"/>
      </c>
    </row>
    <row r="204" spans="1:142" ht="12.75">
      <c r="A204" s="42">
        <f t="shared" si="42"/>
      </c>
      <c r="C204" s="43"/>
      <c r="D204" s="44"/>
      <c r="E204" s="44"/>
      <c r="F204" s="44"/>
      <c r="G204" s="44"/>
      <c r="H204" s="44"/>
      <c r="I204" s="44"/>
      <c r="J204" s="44"/>
      <c r="K204" s="44"/>
      <c r="L204" s="44"/>
      <c r="M204" s="45"/>
      <c r="N204" s="44"/>
      <c r="O204" s="44"/>
      <c r="P204" s="44"/>
      <c r="Q204" s="44"/>
      <c r="R204" s="44"/>
      <c r="S204" s="44"/>
      <c r="T204" s="44"/>
      <c r="U204" s="44"/>
      <c r="V204" s="44"/>
      <c r="W204" s="46"/>
      <c r="X204" s="44"/>
      <c r="Y204" s="44"/>
      <c r="Z204" s="44"/>
      <c r="AA204" s="44"/>
      <c r="AC204" s="47"/>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9">
        <f t="shared" si="40"/>
        <v>0</v>
      </c>
      <c r="CI204" s="49">
        <f aca="true" t="shared" si="52" ref="CI204:CI267">AE204+AG204+AI204+AK204+AM204+AO204+AQ204+AS204+AU204+AW204+AY204+BA204+BC204+BE204+BG204+BI204+BK204+BM204+BO204+BQ204+BS204+BU204+BW204+BY204+CA204+CC204+CE204+CG204</f>
        <v>0</v>
      </c>
      <c r="CJ204" s="48"/>
      <c r="CK204" s="48"/>
      <c r="CL204" s="48"/>
      <c r="CM204" s="48"/>
      <c r="CN204" s="48"/>
      <c r="CO204" s="48"/>
      <c r="CP204" s="48"/>
      <c r="CQ204" s="48"/>
      <c r="CR204" s="49">
        <f t="shared" si="48"/>
        <v>0</v>
      </c>
      <c r="CS204" s="48"/>
      <c r="CT204" s="48"/>
      <c r="CV204" s="50"/>
      <c r="CW204" s="48"/>
      <c r="CX204" s="48"/>
      <c r="CY204" s="48"/>
      <c r="CZ204" s="48"/>
      <c r="DA204" s="48"/>
      <c r="DB204" s="48"/>
      <c r="DC204" s="48"/>
      <c r="DD204" s="48"/>
      <c r="DE204" s="48"/>
      <c r="DF204" s="48"/>
      <c r="DG204" s="48"/>
      <c r="DH204" s="48"/>
      <c r="DI204" s="48"/>
      <c r="DJ204" s="48"/>
      <c r="DK204" s="48"/>
      <c r="DL204" s="48"/>
      <c r="DM204" s="48"/>
      <c r="DN204" s="48"/>
      <c r="DP204" s="50"/>
      <c r="DQ204" s="48"/>
      <c r="DR204" s="48"/>
      <c r="DS204" s="48"/>
      <c r="DT204" s="48"/>
      <c r="DU204" s="48"/>
      <c r="DV204" s="48"/>
      <c r="DW204" s="48"/>
      <c r="DX204" s="48"/>
      <c r="DY204" s="51">
        <f t="shared" si="43"/>
      </c>
      <c r="DZ204" s="48">
        <f t="shared" si="44"/>
        <v>0</v>
      </c>
      <c r="EA204" s="48">
        <f t="shared" si="41"/>
      </c>
      <c r="EB204" s="48">
        <f t="shared" si="49"/>
        <v>0</v>
      </c>
      <c r="EC204" s="48">
        <f t="shared" si="50"/>
        <v>0</v>
      </c>
      <c r="ED204" s="48">
        <f t="shared" si="51"/>
      </c>
      <c r="EE204" s="48"/>
      <c r="EF204" s="48"/>
      <c r="EG204" s="48"/>
      <c r="EJ204" s="48">
        <f t="shared" si="45"/>
      </c>
      <c r="EK204" s="48">
        <f t="shared" si="46"/>
      </c>
      <c r="EL204" s="48">
        <f t="shared" si="47"/>
      </c>
    </row>
    <row r="205" spans="1:142" ht="12.75">
      <c r="A205" s="42">
        <f t="shared" si="42"/>
      </c>
      <c r="C205" s="43"/>
      <c r="D205" s="44"/>
      <c r="E205" s="44"/>
      <c r="F205" s="44"/>
      <c r="G205" s="44"/>
      <c r="H205" s="44"/>
      <c r="I205" s="44"/>
      <c r="J205" s="44"/>
      <c r="K205" s="44"/>
      <c r="L205" s="44"/>
      <c r="M205" s="45"/>
      <c r="N205" s="44"/>
      <c r="O205" s="44"/>
      <c r="P205" s="44"/>
      <c r="Q205" s="44"/>
      <c r="R205" s="44"/>
      <c r="S205" s="44"/>
      <c r="T205" s="44"/>
      <c r="U205" s="44"/>
      <c r="V205" s="44"/>
      <c r="W205" s="46"/>
      <c r="X205" s="44"/>
      <c r="Y205" s="44"/>
      <c r="Z205" s="44"/>
      <c r="AA205" s="44"/>
      <c r="AC205" s="47"/>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9">
        <f t="shared" si="40"/>
        <v>0</v>
      </c>
      <c r="CI205" s="49">
        <f t="shared" si="52"/>
        <v>0</v>
      </c>
      <c r="CJ205" s="48"/>
      <c r="CK205" s="48"/>
      <c r="CL205" s="48"/>
      <c r="CM205" s="48"/>
      <c r="CN205" s="48"/>
      <c r="CO205" s="48"/>
      <c r="CP205" s="48"/>
      <c r="CQ205" s="48"/>
      <c r="CR205" s="49">
        <f t="shared" si="48"/>
        <v>0</v>
      </c>
      <c r="CS205" s="48"/>
      <c r="CT205" s="48"/>
      <c r="CV205" s="50"/>
      <c r="CW205" s="48"/>
      <c r="CX205" s="48"/>
      <c r="CY205" s="48"/>
      <c r="CZ205" s="48"/>
      <c r="DA205" s="48"/>
      <c r="DB205" s="48"/>
      <c r="DC205" s="48"/>
      <c r="DD205" s="48"/>
      <c r="DE205" s="48"/>
      <c r="DF205" s="48"/>
      <c r="DG205" s="48"/>
      <c r="DH205" s="48"/>
      <c r="DI205" s="48"/>
      <c r="DJ205" s="48"/>
      <c r="DK205" s="48"/>
      <c r="DL205" s="48"/>
      <c r="DM205" s="48"/>
      <c r="DN205" s="48"/>
      <c r="DP205" s="50"/>
      <c r="DQ205" s="48"/>
      <c r="DR205" s="48"/>
      <c r="DS205" s="48"/>
      <c r="DT205" s="48"/>
      <c r="DU205" s="48"/>
      <c r="DV205" s="48"/>
      <c r="DW205" s="48"/>
      <c r="DX205" s="48"/>
      <c r="DY205" s="51">
        <f t="shared" si="43"/>
      </c>
      <c r="DZ205" s="48">
        <f t="shared" si="44"/>
        <v>0</v>
      </c>
      <c r="EA205" s="48">
        <f t="shared" si="41"/>
      </c>
      <c r="EB205" s="48">
        <f t="shared" si="49"/>
        <v>0</v>
      </c>
      <c r="EC205" s="48">
        <f t="shared" si="50"/>
        <v>0</v>
      </c>
      <c r="ED205" s="48">
        <f t="shared" si="51"/>
      </c>
      <c r="EE205" s="48"/>
      <c r="EF205" s="48"/>
      <c r="EG205" s="48"/>
      <c r="EJ205" s="48">
        <f t="shared" si="45"/>
      </c>
      <c r="EK205" s="48">
        <f t="shared" si="46"/>
      </c>
      <c r="EL205" s="48">
        <f t="shared" si="47"/>
      </c>
    </row>
    <row r="206" spans="1:142" ht="12.75">
      <c r="A206" s="42">
        <f t="shared" si="42"/>
      </c>
      <c r="C206" s="43"/>
      <c r="D206" s="44"/>
      <c r="E206" s="44"/>
      <c r="F206" s="44"/>
      <c r="G206" s="44"/>
      <c r="H206" s="44"/>
      <c r="I206" s="44"/>
      <c r="J206" s="44"/>
      <c r="K206" s="44"/>
      <c r="L206" s="44"/>
      <c r="M206" s="45"/>
      <c r="N206" s="44"/>
      <c r="O206" s="44"/>
      <c r="P206" s="44"/>
      <c r="Q206" s="44"/>
      <c r="R206" s="44"/>
      <c r="S206" s="44"/>
      <c r="T206" s="44"/>
      <c r="U206" s="44"/>
      <c r="V206" s="44"/>
      <c r="W206" s="46"/>
      <c r="X206" s="44"/>
      <c r="Y206" s="44"/>
      <c r="Z206" s="44"/>
      <c r="AA206" s="44"/>
      <c r="AC206" s="47"/>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9">
        <f t="shared" si="40"/>
        <v>0</v>
      </c>
      <c r="CI206" s="49">
        <f t="shared" si="52"/>
        <v>0</v>
      </c>
      <c r="CJ206" s="48"/>
      <c r="CK206" s="48"/>
      <c r="CL206" s="48"/>
      <c r="CM206" s="48"/>
      <c r="CN206" s="48"/>
      <c r="CO206" s="48"/>
      <c r="CP206" s="48"/>
      <c r="CQ206" s="48"/>
      <c r="CR206" s="49">
        <f t="shared" si="48"/>
        <v>0</v>
      </c>
      <c r="CS206" s="48"/>
      <c r="CT206" s="48"/>
      <c r="CV206" s="50"/>
      <c r="CW206" s="48"/>
      <c r="CX206" s="48"/>
      <c r="CY206" s="48"/>
      <c r="CZ206" s="48"/>
      <c r="DA206" s="48"/>
      <c r="DB206" s="48"/>
      <c r="DC206" s="48"/>
      <c r="DD206" s="48"/>
      <c r="DE206" s="48"/>
      <c r="DF206" s="48"/>
      <c r="DG206" s="48"/>
      <c r="DH206" s="48"/>
      <c r="DI206" s="48"/>
      <c r="DJ206" s="48"/>
      <c r="DK206" s="48"/>
      <c r="DL206" s="48"/>
      <c r="DM206" s="48"/>
      <c r="DN206" s="48"/>
      <c r="DP206" s="50"/>
      <c r="DQ206" s="48"/>
      <c r="DR206" s="48"/>
      <c r="DS206" s="48"/>
      <c r="DT206" s="48"/>
      <c r="DU206" s="48"/>
      <c r="DV206" s="48"/>
      <c r="DW206" s="48"/>
      <c r="DX206" s="48"/>
      <c r="DY206" s="51">
        <f t="shared" si="43"/>
      </c>
      <c r="DZ206" s="48">
        <f t="shared" si="44"/>
        <v>0</v>
      </c>
      <c r="EA206" s="48">
        <f t="shared" si="41"/>
      </c>
      <c r="EB206" s="48">
        <f t="shared" si="49"/>
        <v>0</v>
      </c>
      <c r="EC206" s="48">
        <f t="shared" si="50"/>
        <v>0</v>
      </c>
      <c r="ED206" s="48">
        <f t="shared" si="51"/>
      </c>
      <c r="EE206" s="48"/>
      <c r="EF206" s="48"/>
      <c r="EG206" s="48"/>
      <c r="EJ206" s="48">
        <f t="shared" si="45"/>
      </c>
      <c r="EK206" s="48">
        <f t="shared" si="46"/>
      </c>
      <c r="EL206" s="48">
        <f t="shared" si="47"/>
      </c>
    </row>
    <row r="207" spans="1:142" ht="12.75">
      <c r="A207" s="42">
        <f t="shared" si="42"/>
      </c>
      <c r="C207" s="43"/>
      <c r="D207" s="44"/>
      <c r="E207" s="44"/>
      <c r="F207" s="44"/>
      <c r="G207" s="44"/>
      <c r="H207" s="44"/>
      <c r="I207" s="44"/>
      <c r="J207" s="44"/>
      <c r="K207" s="44"/>
      <c r="L207" s="44"/>
      <c r="M207" s="45"/>
      <c r="N207" s="44"/>
      <c r="O207" s="44"/>
      <c r="P207" s="44"/>
      <c r="Q207" s="44"/>
      <c r="R207" s="44"/>
      <c r="S207" s="44"/>
      <c r="T207" s="44"/>
      <c r="U207" s="44"/>
      <c r="V207" s="44"/>
      <c r="W207" s="46"/>
      <c r="X207" s="44"/>
      <c r="Y207" s="44"/>
      <c r="Z207" s="44"/>
      <c r="AA207" s="44"/>
      <c r="AC207" s="47"/>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9">
        <f t="shared" si="40"/>
        <v>0</v>
      </c>
      <c r="CI207" s="49">
        <f t="shared" si="52"/>
        <v>0</v>
      </c>
      <c r="CJ207" s="48"/>
      <c r="CK207" s="48"/>
      <c r="CL207" s="48"/>
      <c r="CM207" s="48"/>
      <c r="CN207" s="48"/>
      <c r="CO207" s="48"/>
      <c r="CP207" s="48"/>
      <c r="CQ207" s="48"/>
      <c r="CR207" s="49">
        <f t="shared" si="48"/>
        <v>0</v>
      </c>
      <c r="CS207" s="48"/>
      <c r="CT207" s="48"/>
      <c r="CV207" s="50"/>
      <c r="CW207" s="48"/>
      <c r="CX207" s="48"/>
      <c r="CY207" s="48"/>
      <c r="CZ207" s="48"/>
      <c r="DA207" s="48"/>
      <c r="DB207" s="48"/>
      <c r="DC207" s="48"/>
      <c r="DD207" s="48"/>
      <c r="DE207" s="48"/>
      <c r="DF207" s="48"/>
      <c r="DG207" s="48"/>
      <c r="DH207" s="48"/>
      <c r="DI207" s="48"/>
      <c r="DJ207" s="48"/>
      <c r="DK207" s="48"/>
      <c r="DL207" s="48"/>
      <c r="DM207" s="48"/>
      <c r="DN207" s="48"/>
      <c r="DP207" s="50"/>
      <c r="DQ207" s="48"/>
      <c r="DR207" s="48"/>
      <c r="DS207" s="48"/>
      <c r="DT207" s="48"/>
      <c r="DU207" s="48"/>
      <c r="DV207" s="48"/>
      <c r="DW207" s="48"/>
      <c r="DX207" s="48"/>
      <c r="DY207" s="51">
        <f t="shared" si="43"/>
      </c>
      <c r="DZ207" s="48">
        <f t="shared" si="44"/>
        <v>0</v>
      </c>
      <c r="EA207" s="48">
        <f t="shared" si="41"/>
      </c>
      <c r="EB207" s="48">
        <f t="shared" si="49"/>
        <v>0</v>
      </c>
      <c r="EC207" s="48">
        <f t="shared" si="50"/>
        <v>0</v>
      </c>
      <c r="ED207" s="48">
        <f t="shared" si="51"/>
      </c>
      <c r="EE207" s="48"/>
      <c r="EF207" s="48"/>
      <c r="EG207" s="48"/>
      <c r="EJ207" s="48">
        <f t="shared" si="45"/>
      </c>
      <c r="EK207" s="48">
        <f t="shared" si="46"/>
      </c>
      <c r="EL207" s="48">
        <f t="shared" si="47"/>
      </c>
    </row>
    <row r="208" spans="1:142" ht="12.75">
      <c r="A208" s="42">
        <f t="shared" si="42"/>
      </c>
      <c r="C208" s="43"/>
      <c r="D208" s="44"/>
      <c r="E208" s="44"/>
      <c r="F208" s="44"/>
      <c r="G208" s="44"/>
      <c r="H208" s="44"/>
      <c r="I208" s="44"/>
      <c r="J208" s="44"/>
      <c r="K208" s="44"/>
      <c r="L208" s="44"/>
      <c r="M208" s="45"/>
      <c r="N208" s="44"/>
      <c r="O208" s="44"/>
      <c r="P208" s="44"/>
      <c r="Q208" s="44"/>
      <c r="R208" s="44"/>
      <c r="S208" s="44"/>
      <c r="T208" s="44"/>
      <c r="U208" s="44"/>
      <c r="V208" s="44"/>
      <c r="W208" s="46"/>
      <c r="X208" s="44"/>
      <c r="Y208" s="44"/>
      <c r="Z208" s="44"/>
      <c r="AA208" s="44"/>
      <c r="AC208" s="47"/>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9">
        <f t="shared" si="40"/>
        <v>0</v>
      </c>
      <c r="CI208" s="49">
        <f t="shared" si="52"/>
        <v>0</v>
      </c>
      <c r="CJ208" s="48"/>
      <c r="CK208" s="48"/>
      <c r="CL208" s="48"/>
      <c r="CM208" s="48"/>
      <c r="CN208" s="48"/>
      <c r="CO208" s="48"/>
      <c r="CP208" s="48"/>
      <c r="CQ208" s="48"/>
      <c r="CR208" s="49">
        <f t="shared" si="48"/>
        <v>0</v>
      </c>
      <c r="CS208" s="48"/>
      <c r="CT208" s="48"/>
      <c r="CV208" s="50"/>
      <c r="CW208" s="48"/>
      <c r="CX208" s="48"/>
      <c r="CY208" s="48"/>
      <c r="CZ208" s="48"/>
      <c r="DA208" s="48"/>
      <c r="DB208" s="48"/>
      <c r="DC208" s="48"/>
      <c r="DD208" s="48"/>
      <c r="DE208" s="48"/>
      <c r="DF208" s="48"/>
      <c r="DG208" s="48"/>
      <c r="DH208" s="48"/>
      <c r="DI208" s="48"/>
      <c r="DJ208" s="48"/>
      <c r="DK208" s="48"/>
      <c r="DL208" s="48"/>
      <c r="DM208" s="48"/>
      <c r="DN208" s="48"/>
      <c r="DP208" s="50"/>
      <c r="DQ208" s="48"/>
      <c r="DR208" s="48"/>
      <c r="DS208" s="48"/>
      <c r="DT208" s="48"/>
      <c r="DU208" s="48"/>
      <c r="DV208" s="48"/>
      <c r="DW208" s="48"/>
      <c r="DX208" s="48"/>
      <c r="DY208" s="51">
        <f t="shared" si="43"/>
      </c>
      <c r="DZ208" s="48">
        <f t="shared" si="44"/>
        <v>0</v>
      </c>
      <c r="EA208" s="48">
        <f t="shared" si="41"/>
      </c>
      <c r="EB208" s="48">
        <f t="shared" si="49"/>
        <v>0</v>
      </c>
      <c r="EC208" s="48">
        <f t="shared" si="50"/>
        <v>0</v>
      </c>
      <c r="ED208" s="48">
        <f t="shared" si="51"/>
      </c>
      <c r="EE208" s="48"/>
      <c r="EF208" s="48"/>
      <c r="EG208" s="48"/>
      <c r="EJ208" s="48">
        <f t="shared" si="45"/>
      </c>
      <c r="EK208" s="48">
        <f t="shared" si="46"/>
      </c>
      <c r="EL208" s="48">
        <f t="shared" si="47"/>
      </c>
    </row>
    <row r="209" spans="1:142" ht="12.75">
      <c r="A209" s="42">
        <f t="shared" si="42"/>
      </c>
      <c r="C209" s="43"/>
      <c r="D209" s="44"/>
      <c r="E209" s="44"/>
      <c r="F209" s="44"/>
      <c r="G209" s="44"/>
      <c r="H209" s="44"/>
      <c r="I209" s="44"/>
      <c r="J209" s="44"/>
      <c r="K209" s="44"/>
      <c r="L209" s="44"/>
      <c r="M209" s="45"/>
      <c r="N209" s="44"/>
      <c r="O209" s="44"/>
      <c r="P209" s="44"/>
      <c r="Q209" s="44"/>
      <c r="R209" s="44"/>
      <c r="S209" s="44"/>
      <c r="T209" s="44"/>
      <c r="U209" s="44"/>
      <c r="V209" s="44"/>
      <c r="W209" s="46"/>
      <c r="X209" s="44"/>
      <c r="Y209" s="44"/>
      <c r="Z209" s="44"/>
      <c r="AA209" s="44"/>
      <c r="AC209" s="47"/>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9">
        <f t="shared" si="40"/>
        <v>0</v>
      </c>
      <c r="CI209" s="49">
        <f t="shared" si="52"/>
        <v>0</v>
      </c>
      <c r="CJ209" s="48"/>
      <c r="CK209" s="48"/>
      <c r="CL209" s="48"/>
      <c r="CM209" s="48"/>
      <c r="CN209" s="48"/>
      <c r="CO209" s="48"/>
      <c r="CP209" s="48"/>
      <c r="CQ209" s="48"/>
      <c r="CR209" s="49">
        <f t="shared" si="48"/>
        <v>0</v>
      </c>
      <c r="CS209" s="48"/>
      <c r="CT209" s="48"/>
      <c r="CV209" s="50"/>
      <c r="CW209" s="48"/>
      <c r="CX209" s="48"/>
      <c r="CY209" s="48"/>
      <c r="CZ209" s="48"/>
      <c r="DA209" s="48"/>
      <c r="DB209" s="48"/>
      <c r="DC209" s="48"/>
      <c r="DD209" s="48"/>
      <c r="DE209" s="48"/>
      <c r="DF209" s="48"/>
      <c r="DG209" s="48"/>
      <c r="DH209" s="48"/>
      <c r="DI209" s="48"/>
      <c r="DJ209" s="48"/>
      <c r="DK209" s="48"/>
      <c r="DL209" s="48"/>
      <c r="DM209" s="48"/>
      <c r="DN209" s="48"/>
      <c r="DP209" s="50"/>
      <c r="DQ209" s="48"/>
      <c r="DR209" s="48"/>
      <c r="DS209" s="48"/>
      <c r="DT209" s="48"/>
      <c r="DU209" s="48"/>
      <c r="DV209" s="48"/>
      <c r="DW209" s="48"/>
      <c r="DX209" s="48"/>
      <c r="DY209" s="51">
        <f t="shared" si="43"/>
      </c>
      <c r="DZ209" s="48">
        <f t="shared" si="44"/>
        <v>0</v>
      </c>
      <c r="EA209" s="48">
        <f t="shared" si="41"/>
      </c>
      <c r="EB209" s="48">
        <f t="shared" si="49"/>
        <v>0</v>
      </c>
      <c r="EC209" s="48">
        <f t="shared" si="50"/>
        <v>0</v>
      </c>
      <c r="ED209" s="48">
        <f t="shared" si="51"/>
      </c>
      <c r="EE209" s="48"/>
      <c r="EF209" s="48"/>
      <c r="EG209" s="48"/>
      <c r="EJ209" s="48">
        <f t="shared" si="45"/>
      </c>
      <c r="EK209" s="48">
        <f t="shared" si="46"/>
      </c>
      <c r="EL209" s="48">
        <f t="shared" si="47"/>
      </c>
    </row>
    <row r="210" spans="1:142" ht="12.75">
      <c r="A210" s="42">
        <f t="shared" si="42"/>
      </c>
      <c r="C210" s="43"/>
      <c r="D210" s="44"/>
      <c r="E210" s="44"/>
      <c r="F210" s="44"/>
      <c r="G210" s="44"/>
      <c r="H210" s="44"/>
      <c r="I210" s="44"/>
      <c r="J210" s="44"/>
      <c r="K210" s="44"/>
      <c r="L210" s="44"/>
      <c r="M210" s="45"/>
      <c r="N210" s="44"/>
      <c r="O210" s="44"/>
      <c r="P210" s="44"/>
      <c r="Q210" s="44"/>
      <c r="R210" s="44"/>
      <c r="S210" s="44"/>
      <c r="T210" s="44"/>
      <c r="U210" s="44"/>
      <c r="V210" s="44"/>
      <c r="W210" s="46"/>
      <c r="X210" s="44"/>
      <c r="Y210" s="44"/>
      <c r="Z210" s="44"/>
      <c r="AA210" s="44"/>
      <c r="AC210" s="47"/>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9">
        <f t="shared" si="40"/>
        <v>0</v>
      </c>
      <c r="CI210" s="49">
        <f t="shared" si="52"/>
        <v>0</v>
      </c>
      <c r="CJ210" s="48"/>
      <c r="CK210" s="48"/>
      <c r="CL210" s="48"/>
      <c r="CM210" s="48"/>
      <c r="CN210" s="48"/>
      <c r="CO210" s="48"/>
      <c r="CP210" s="48"/>
      <c r="CQ210" s="48"/>
      <c r="CR210" s="49">
        <f t="shared" si="48"/>
        <v>0</v>
      </c>
      <c r="CS210" s="48"/>
      <c r="CT210" s="48"/>
      <c r="CV210" s="50"/>
      <c r="CW210" s="48"/>
      <c r="CX210" s="48"/>
      <c r="CY210" s="48"/>
      <c r="CZ210" s="48"/>
      <c r="DA210" s="48"/>
      <c r="DB210" s="48"/>
      <c r="DC210" s="48"/>
      <c r="DD210" s="48"/>
      <c r="DE210" s="48"/>
      <c r="DF210" s="48"/>
      <c r="DG210" s="48"/>
      <c r="DH210" s="48"/>
      <c r="DI210" s="48"/>
      <c r="DJ210" s="48"/>
      <c r="DK210" s="48"/>
      <c r="DL210" s="48"/>
      <c r="DM210" s="48"/>
      <c r="DN210" s="48"/>
      <c r="DP210" s="50"/>
      <c r="DQ210" s="48"/>
      <c r="DR210" s="48"/>
      <c r="DS210" s="48"/>
      <c r="DT210" s="48"/>
      <c r="DU210" s="48"/>
      <c r="DV210" s="48"/>
      <c r="DW210" s="48"/>
      <c r="DX210" s="48"/>
      <c r="DY210" s="51">
        <f t="shared" si="43"/>
      </c>
      <c r="DZ210" s="48">
        <f t="shared" si="44"/>
        <v>0</v>
      </c>
      <c r="EA210" s="48">
        <f t="shared" si="41"/>
      </c>
      <c r="EB210" s="48">
        <f t="shared" si="49"/>
        <v>0</v>
      </c>
      <c r="EC210" s="48">
        <f t="shared" si="50"/>
        <v>0</v>
      </c>
      <c r="ED210" s="48">
        <f t="shared" si="51"/>
      </c>
      <c r="EE210" s="48"/>
      <c r="EF210" s="48"/>
      <c r="EG210" s="48"/>
      <c r="EJ210" s="48">
        <f t="shared" si="45"/>
      </c>
      <c r="EK210" s="48">
        <f t="shared" si="46"/>
      </c>
      <c r="EL210" s="48">
        <f t="shared" si="47"/>
      </c>
    </row>
    <row r="211" spans="1:142" ht="12.75">
      <c r="A211" s="42">
        <f t="shared" si="42"/>
      </c>
      <c r="C211" s="43"/>
      <c r="D211" s="44"/>
      <c r="E211" s="44"/>
      <c r="F211" s="44"/>
      <c r="G211" s="44"/>
      <c r="H211" s="44"/>
      <c r="I211" s="44"/>
      <c r="J211" s="44"/>
      <c r="K211" s="44"/>
      <c r="L211" s="44"/>
      <c r="M211" s="45"/>
      <c r="N211" s="44"/>
      <c r="O211" s="44"/>
      <c r="P211" s="44"/>
      <c r="Q211" s="44"/>
      <c r="R211" s="44"/>
      <c r="S211" s="44"/>
      <c r="T211" s="44"/>
      <c r="U211" s="44"/>
      <c r="V211" s="44"/>
      <c r="W211" s="46"/>
      <c r="X211" s="44"/>
      <c r="Y211" s="44"/>
      <c r="Z211" s="44"/>
      <c r="AA211" s="44"/>
      <c r="AC211" s="47"/>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9">
        <f t="shared" si="40"/>
        <v>0</v>
      </c>
      <c r="CI211" s="49">
        <f t="shared" si="52"/>
        <v>0</v>
      </c>
      <c r="CJ211" s="48"/>
      <c r="CK211" s="48"/>
      <c r="CL211" s="48"/>
      <c r="CM211" s="48"/>
      <c r="CN211" s="48"/>
      <c r="CO211" s="48"/>
      <c r="CP211" s="48"/>
      <c r="CQ211" s="48"/>
      <c r="CR211" s="49">
        <f t="shared" si="48"/>
        <v>0</v>
      </c>
      <c r="CS211" s="48"/>
      <c r="CT211" s="48"/>
      <c r="CV211" s="50"/>
      <c r="CW211" s="48"/>
      <c r="CX211" s="48"/>
      <c r="CY211" s="48"/>
      <c r="CZ211" s="48"/>
      <c r="DA211" s="48"/>
      <c r="DB211" s="48"/>
      <c r="DC211" s="48"/>
      <c r="DD211" s="48"/>
      <c r="DE211" s="48"/>
      <c r="DF211" s="48"/>
      <c r="DG211" s="48"/>
      <c r="DH211" s="48"/>
      <c r="DI211" s="48"/>
      <c r="DJ211" s="48"/>
      <c r="DK211" s="48"/>
      <c r="DL211" s="48"/>
      <c r="DM211" s="48"/>
      <c r="DN211" s="48"/>
      <c r="DP211" s="50"/>
      <c r="DQ211" s="48"/>
      <c r="DR211" s="48"/>
      <c r="DS211" s="48"/>
      <c r="DT211" s="48"/>
      <c r="DU211" s="48"/>
      <c r="DV211" s="48"/>
      <c r="DW211" s="48"/>
      <c r="DX211" s="48"/>
      <c r="DY211" s="51">
        <f t="shared" si="43"/>
      </c>
      <c r="DZ211" s="48">
        <f t="shared" si="44"/>
        <v>0</v>
      </c>
      <c r="EA211" s="48">
        <f t="shared" si="41"/>
      </c>
      <c r="EB211" s="48">
        <f t="shared" si="49"/>
        <v>0</v>
      </c>
      <c r="EC211" s="48">
        <f t="shared" si="50"/>
        <v>0</v>
      </c>
      <c r="ED211" s="48">
        <f t="shared" si="51"/>
      </c>
      <c r="EE211" s="48"/>
      <c r="EF211" s="48"/>
      <c r="EG211" s="48"/>
      <c r="EJ211" s="48">
        <f t="shared" si="45"/>
      </c>
      <c r="EK211" s="48">
        <f t="shared" si="46"/>
      </c>
      <c r="EL211" s="48">
        <f t="shared" si="47"/>
      </c>
    </row>
    <row r="212" spans="1:142" ht="12.75">
      <c r="A212" s="42">
        <f t="shared" si="42"/>
      </c>
      <c r="C212" s="43"/>
      <c r="D212" s="44"/>
      <c r="E212" s="44"/>
      <c r="F212" s="44"/>
      <c r="G212" s="44"/>
      <c r="H212" s="44"/>
      <c r="I212" s="44"/>
      <c r="J212" s="44"/>
      <c r="K212" s="44"/>
      <c r="L212" s="44"/>
      <c r="M212" s="45"/>
      <c r="N212" s="44"/>
      <c r="O212" s="44"/>
      <c r="P212" s="44"/>
      <c r="Q212" s="44"/>
      <c r="R212" s="44"/>
      <c r="S212" s="44"/>
      <c r="T212" s="44"/>
      <c r="U212" s="44"/>
      <c r="V212" s="44"/>
      <c r="W212" s="46"/>
      <c r="X212" s="44"/>
      <c r="Y212" s="44"/>
      <c r="Z212" s="44"/>
      <c r="AA212" s="44"/>
      <c r="AC212" s="47"/>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9">
        <f t="shared" si="40"/>
        <v>0</v>
      </c>
      <c r="CI212" s="49">
        <f t="shared" si="52"/>
        <v>0</v>
      </c>
      <c r="CJ212" s="48"/>
      <c r="CK212" s="48"/>
      <c r="CL212" s="48"/>
      <c r="CM212" s="48"/>
      <c r="CN212" s="48"/>
      <c r="CO212" s="48"/>
      <c r="CP212" s="48"/>
      <c r="CQ212" s="48"/>
      <c r="CR212" s="49">
        <f t="shared" si="48"/>
        <v>0</v>
      </c>
      <c r="CS212" s="48"/>
      <c r="CT212" s="48"/>
      <c r="CV212" s="50"/>
      <c r="CW212" s="48"/>
      <c r="CX212" s="48"/>
      <c r="CY212" s="48"/>
      <c r="CZ212" s="48"/>
      <c r="DA212" s="48"/>
      <c r="DB212" s="48"/>
      <c r="DC212" s="48"/>
      <c r="DD212" s="48"/>
      <c r="DE212" s="48"/>
      <c r="DF212" s="48"/>
      <c r="DG212" s="48"/>
      <c r="DH212" s="48"/>
      <c r="DI212" s="48"/>
      <c r="DJ212" s="48"/>
      <c r="DK212" s="48"/>
      <c r="DL212" s="48"/>
      <c r="DM212" s="48"/>
      <c r="DN212" s="48"/>
      <c r="DP212" s="50"/>
      <c r="DQ212" s="48"/>
      <c r="DR212" s="48"/>
      <c r="DS212" s="48"/>
      <c r="DT212" s="48"/>
      <c r="DU212" s="48"/>
      <c r="DV212" s="48"/>
      <c r="DW212" s="48"/>
      <c r="DX212" s="48"/>
      <c r="DY212" s="51">
        <f t="shared" si="43"/>
      </c>
      <c r="DZ212" s="48">
        <f t="shared" si="44"/>
        <v>0</v>
      </c>
      <c r="EA212" s="48">
        <f t="shared" si="41"/>
      </c>
      <c r="EB212" s="48">
        <f t="shared" si="49"/>
        <v>0</v>
      </c>
      <c r="EC212" s="48">
        <f t="shared" si="50"/>
        <v>0</v>
      </c>
      <c r="ED212" s="48">
        <f t="shared" si="51"/>
      </c>
      <c r="EE212" s="48"/>
      <c r="EF212" s="48"/>
      <c r="EG212" s="48"/>
      <c r="EJ212" s="48">
        <f t="shared" si="45"/>
      </c>
      <c r="EK212" s="48">
        <f t="shared" si="46"/>
      </c>
      <c r="EL212" s="48">
        <f t="shared" si="47"/>
      </c>
    </row>
    <row r="213" spans="1:142" ht="12.75">
      <c r="A213" s="42">
        <f t="shared" si="42"/>
      </c>
      <c r="C213" s="43"/>
      <c r="D213" s="44"/>
      <c r="E213" s="44"/>
      <c r="F213" s="44"/>
      <c r="G213" s="44"/>
      <c r="H213" s="44"/>
      <c r="I213" s="44"/>
      <c r="J213" s="44"/>
      <c r="K213" s="44"/>
      <c r="L213" s="44"/>
      <c r="M213" s="45"/>
      <c r="N213" s="44"/>
      <c r="O213" s="44"/>
      <c r="P213" s="44"/>
      <c r="Q213" s="44"/>
      <c r="R213" s="44"/>
      <c r="S213" s="44"/>
      <c r="T213" s="44"/>
      <c r="U213" s="44"/>
      <c r="V213" s="44"/>
      <c r="W213" s="46"/>
      <c r="X213" s="44"/>
      <c r="Y213" s="44"/>
      <c r="Z213" s="44"/>
      <c r="AA213" s="44"/>
      <c r="AC213" s="47"/>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9">
        <f t="shared" si="40"/>
        <v>0</v>
      </c>
      <c r="CI213" s="49">
        <f t="shared" si="52"/>
        <v>0</v>
      </c>
      <c r="CJ213" s="48"/>
      <c r="CK213" s="48"/>
      <c r="CL213" s="48"/>
      <c r="CM213" s="48"/>
      <c r="CN213" s="48"/>
      <c r="CO213" s="48"/>
      <c r="CP213" s="48"/>
      <c r="CQ213" s="48"/>
      <c r="CR213" s="49">
        <f t="shared" si="48"/>
        <v>0</v>
      </c>
      <c r="CS213" s="48"/>
      <c r="CT213" s="48"/>
      <c r="CV213" s="50"/>
      <c r="CW213" s="48"/>
      <c r="CX213" s="48"/>
      <c r="CY213" s="48"/>
      <c r="CZ213" s="48"/>
      <c r="DA213" s="48"/>
      <c r="DB213" s="48"/>
      <c r="DC213" s="48"/>
      <c r="DD213" s="48"/>
      <c r="DE213" s="48"/>
      <c r="DF213" s="48"/>
      <c r="DG213" s="48"/>
      <c r="DH213" s="48"/>
      <c r="DI213" s="48"/>
      <c r="DJ213" s="48"/>
      <c r="DK213" s="48"/>
      <c r="DL213" s="48"/>
      <c r="DM213" s="48"/>
      <c r="DN213" s="48"/>
      <c r="DP213" s="50"/>
      <c r="DQ213" s="48"/>
      <c r="DR213" s="48"/>
      <c r="DS213" s="48"/>
      <c r="DT213" s="48"/>
      <c r="DU213" s="48"/>
      <c r="DV213" s="48"/>
      <c r="DW213" s="48"/>
      <c r="DX213" s="48"/>
      <c r="DY213" s="51">
        <f t="shared" si="43"/>
      </c>
      <c r="DZ213" s="48">
        <f t="shared" si="44"/>
        <v>0</v>
      </c>
      <c r="EA213" s="48">
        <f t="shared" si="41"/>
      </c>
      <c r="EB213" s="48">
        <f t="shared" si="49"/>
        <v>0</v>
      </c>
      <c r="EC213" s="48">
        <f t="shared" si="50"/>
        <v>0</v>
      </c>
      <c r="ED213" s="48">
        <f t="shared" si="51"/>
      </c>
      <c r="EE213" s="48"/>
      <c r="EF213" s="48"/>
      <c r="EG213" s="48"/>
      <c r="EJ213" s="48">
        <f t="shared" si="45"/>
      </c>
      <c r="EK213" s="48">
        <f t="shared" si="46"/>
      </c>
      <c r="EL213" s="48">
        <f t="shared" si="47"/>
      </c>
    </row>
    <row r="214" spans="1:142" ht="12.75">
      <c r="A214" s="42">
        <f t="shared" si="42"/>
      </c>
      <c r="C214" s="43"/>
      <c r="D214" s="44"/>
      <c r="E214" s="44"/>
      <c r="F214" s="44"/>
      <c r="G214" s="44"/>
      <c r="H214" s="44"/>
      <c r="I214" s="44"/>
      <c r="J214" s="44"/>
      <c r="K214" s="44"/>
      <c r="L214" s="44"/>
      <c r="M214" s="45"/>
      <c r="N214" s="44"/>
      <c r="O214" s="44"/>
      <c r="P214" s="44"/>
      <c r="Q214" s="44"/>
      <c r="R214" s="44"/>
      <c r="S214" s="44"/>
      <c r="T214" s="44"/>
      <c r="U214" s="44"/>
      <c r="V214" s="44"/>
      <c r="W214" s="46"/>
      <c r="X214" s="44"/>
      <c r="Y214" s="44"/>
      <c r="Z214" s="44"/>
      <c r="AA214" s="44"/>
      <c r="AC214" s="47"/>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9">
        <f t="shared" si="40"/>
        <v>0</v>
      </c>
      <c r="CI214" s="49">
        <f t="shared" si="52"/>
        <v>0</v>
      </c>
      <c r="CJ214" s="48"/>
      <c r="CK214" s="48"/>
      <c r="CL214" s="48"/>
      <c r="CM214" s="48"/>
      <c r="CN214" s="48"/>
      <c r="CO214" s="48"/>
      <c r="CP214" s="48"/>
      <c r="CQ214" s="48"/>
      <c r="CR214" s="49">
        <f t="shared" si="48"/>
        <v>0</v>
      </c>
      <c r="CS214" s="48"/>
      <c r="CT214" s="48"/>
      <c r="CV214" s="50"/>
      <c r="CW214" s="48"/>
      <c r="CX214" s="48"/>
      <c r="CY214" s="48"/>
      <c r="CZ214" s="48"/>
      <c r="DA214" s="48"/>
      <c r="DB214" s="48"/>
      <c r="DC214" s="48"/>
      <c r="DD214" s="48"/>
      <c r="DE214" s="48"/>
      <c r="DF214" s="48"/>
      <c r="DG214" s="48"/>
      <c r="DH214" s="48"/>
      <c r="DI214" s="48"/>
      <c r="DJ214" s="48"/>
      <c r="DK214" s="48"/>
      <c r="DL214" s="48"/>
      <c r="DM214" s="48"/>
      <c r="DN214" s="48"/>
      <c r="DP214" s="50"/>
      <c r="DQ214" s="48"/>
      <c r="DR214" s="48"/>
      <c r="DS214" s="48"/>
      <c r="DT214" s="48"/>
      <c r="DU214" s="48"/>
      <c r="DV214" s="48"/>
      <c r="DW214" s="48"/>
      <c r="DX214" s="48"/>
      <c r="DY214" s="51">
        <f t="shared" si="43"/>
      </c>
      <c r="DZ214" s="48">
        <f t="shared" si="44"/>
        <v>0</v>
      </c>
      <c r="EA214" s="48">
        <f t="shared" si="41"/>
      </c>
      <c r="EB214" s="48">
        <f t="shared" si="49"/>
        <v>0</v>
      </c>
      <c r="EC214" s="48">
        <f t="shared" si="50"/>
        <v>0</v>
      </c>
      <c r="ED214" s="48">
        <f t="shared" si="51"/>
      </c>
      <c r="EE214" s="48"/>
      <c r="EF214" s="48"/>
      <c r="EG214" s="48"/>
      <c r="EJ214" s="48">
        <f t="shared" si="45"/>
      </c>
      <c r="EK214" s="48">
        <f t="shared" si="46"/>
      </c>
      <c r="EL214" s="48">
        <f t="shared" si="47"/>
      </c>
    </row>
    <row r="215" spans="1:142" ht="12.75">
      <c r="A215" s="42">
        <f t="shared" si="42"/>
      </c>
      <c r="C215" s="43"/>
      <c r="D215" s="44"/>
      <c r="E215" s="44"/>
      <c r="F215" s="44"/>
      <c r="G215" s="44"/>
      <c r="H215" s="44"/>
      <c r="I215" s="44"/>
      <c r="J215" s="44"/>
      <c r="K215" s="44"/>
      <c r="L215" s="44"/>
      <c r="M215" s="45"/>
      <c r="N215" s="44"/>
      <c r="O215" s="44"/>
      <c r="P215" s="44"/>
      <c r="Q215" s="44"/>
      <c r="R215" s="44"/>
      <c r="S215" s="44"/>
      <c r="T215" s="44"/>
      <c r="U215" s="44"/>
      <c r="V215" s="44"/>
      <c r="W215" s="46"/>
      <c r="X215" s="44"/>
      <c r="Y215" s="44"/>
      <c r="Z215" s="44"/>
      <c r="AA215" s="44"/>
      <c r="AC215" s="47"/>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9">
        <f t="shared" si="40"/>
        <v>0</v>
      </c>
      <c r="CI215" s="49">
        <f t="shared" si="52"/>
        <v>0</v>
      </c>
      <c r="CJ215" s="48"/>
      <c r="CK215" s="48"/>
      <c r="CL215" s="48"/>
      <c r="CM215" s="48"/>
      <c r="CN215" s="48"/>
      <c r="CO215" s="48"/>
      <c r="CP215" s="48"/>
      <c r="CQ215" s="48"/>
      <c r="CR215" s="49">
        <f t="shared" si="48"/>
        <v>0</v>
      </c>
      <c r="CS215" s="48"/>
      <c r="CT215" s="48"/>
      <c r="CV215" s="50"/>
      <c r="CW215" s="48"/>
      <c r="CX215" s="48"/>
      <c r="CY215" s="48"/>
      <c r="CZ215" s="48"/>
      <c r="DA215" s="48"/>
      <c r="DB215" s="48"/>
      <c r="DC215" s="48"/>
      <c r="DD215" s="48"/>
      <c r="DE215" s="48"/>
      <c r="DF215" s="48"/>
      <c r="DG215" s="48"/>
      <c r="DH215" s="48"/>
      <c r="DI215" s="48"/>
      <c r="DJ215" s="48"/>
      <c r="DK215" s="48"/>
      <c r="DL215" s="48"/>
      <c r="DM215" s="48"/>
      <c r="DN215" s="48"/>
      <c r="DP215" s="50"/>
      <c r="DQ215" s="48"/>
      <c r="DR215" s="48"/>
      <c r="DS215" s="48"/>
      <c r="DT215" s="48"/>
      <c r="DU215" s="48"/>
      <c r="DV215" s="48"/>
      <c r="DW215" s="48"/>
      <c r="DX215" s="48"/>
      <c r="DY215" s="51">
        <f t="shared" si="43"/>
      </c>
      <c r="DZ215" s="48">
        <f t="shared" si="44"/>
        <v>0</v>
      </c>
      <c r="EA215" s="48">
        <f t="shared" si="41"/>
      </c>
      <c r="EB215" s="48">
        <f t="shared" si="49"/>
        <v>0</v>
      </c>
      <c r="EC215" s="48">
        <f t="shared" si="50"/>
        <v>0</v>
      </c>
      <c r="ED215" s="48">
        <f t="shared" si="51"/>
      </c>
      <c r="EE215" s="48"/>
      <c r="EF215" s="48"/>
      <c r="EG215" s="48"/>
      <c r="EJ215" s="48">
        <f t="shared" si="45"/>
      </c>
      <c r="EK215" s="48">
        <f t="shared" si="46"/>
      </c>
      <c r="EL215" s="48">
        <f t="shared" si="47"/>
      </c>
    </row>
    <row r="216" spans="1:142" ht="12.75">
      <c r="A216" s="42">
        <f t="shared" si="42"/>
      </c>
      <c r="C216" s="43"/>
      <c r="D216" s="44"/>
      <c r="E216" s="44"/>
      <c r="F216" s="44"/>
      <c r="G216" s="44"/>
      <c r="H216" s="44"/>
      <c r="I216" s="44"/>
      <c r="J216" s="44"/>
      <c r="K216" s="44"/>
      <c r="L216" s="44"/>
      <c r="M216" s="45"/>
      <c r="N216" s="44"/>
      <c r="O216" s="44"/>
      <c r="P216" s="44"/>
      <c r="Q216" s="44"/>
      <c r="R216" s="44"/>
      <c r="S216" s="44"/>
      <c r="T216" s="44"/>
      <c r="U216" s="44"/>
      <c r="V216" s="44"/>
      <c r="W216" s="46"/>
      <c r="X216" s="44"/>
      <c r="Y216" s="44"/>
      <c r="Z216" s="44"/>
      <c r="AA216" s="44"/>
      <c r="AC216" s="47"/>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9">
        <f t="shared" si="40"/>
        <v>0</v>
      </c>
      <c r="CI216" s="49">
        <f t="shared" si="52"/>
        <v>0</v>
      </c>
      <c r="CJ216" s="48"/>
      <c r="CK216" s="48"/>
      <c r="CL216" s="48"/>
      <c r="CM216" s="48"/>
      <c r="CN216" s="48"/>
      <c r="CO216" s="48"/>
      <c r="CP216" s="48"/>
      <c r="CQ216" s="48"/>
      <c r="CR216" s="49">
        <f t="shared" si="48"/>
        <v>0</v>
      </c>
      <c r="CS216" s="48"/>
      <c r="CT216" s="48"/>
      <c r="CV216" s="50"/>
      <c r="CW216" s="48"/>
      <c r="CX216" s="48"/>
      <c r="CY216" s="48"/>
      <c r="CZ216" s="48"/>
      <c r="DA216" s="48"/>
      <c r="DB216" s="48"/>
      <c r="DC216" s="48"/>
      <c r="DD216" s="48"/>
      <c r="DE216" s="48"/>
      <c r="DF216" s="48"/>
      <c r="DG216" s="48"/>
      <c r="DH216" s="48"/>
      <c r="DI216" s="48"/>
      <c r="DJ216" s="48"/>
      <c r="DK216" s="48"/>
      <c r="DL216" s="48"/>
      <c r="DM216" s="48"/>
      <c r="DN216" s="48"/>
      <c r="DP216" s="50"/>
      <c r="DQ216" s="48"/>
      <c r="DR216" s="48"/>
      <c r="DS216" s="48"/>
      <c r="DT216" s="48"/>
      <c r="DU216" s="48"/>
      <c r="DV216" s="48"/>
      <c r="DW216" s="48"/>
      <c r="DX216" s="48"/>
      <c r="DY216" s="51">
        <f t="shared" si="43"/>
      </c>
      <c r="DZ216" s="48">
        <f t="shared" si="44"/>
        <v>0</v>
      </c>
      <c r="EA216" s="48">
        <f t="shared" si="41"/>
      </c>
      <c r="EB216" s="48">
        <f t="shared" si="49"/>
        <v>0</v>
      </c>
      <c r="EC216" s="48">
        <f t="shared" si="50"/>
        <v>0</v>
      </c>
      <c r="ED216" s="48">
        <f t="shared" si="51"/>
      </c>
      <c r="EE216" s="48"/>
      <c r="EF216" s="48"/>
      <c r="EG216" s="48"/>
      <c r="EJ216" s="48">
        <f t="shared" si="45"/>
      </c>
      <c r="EK216" s="48">
        <f t="shared" si="46"/>
      </c>
      <c r="EL216" s="48">
        <f t="shared" si="47"/>
      </c>
    </row>
    <row r="217" spans="1:142" ht="12.75">
      <c r="A217" s="42">
        <f t="shared" si="42"/>
      </c>
      <c r="C217" s="43"/>
      <c r="D217" s="44"/>
      <c r="E217" s="44"/>
      <c r="F217" s="44"/>
      <c r="G217" s="44"/>
      <c r="H217" s="44"/>
      <c r="I217" s="44"/>
      <c r="J217" s="44"/>
      <c r="K217" s="44"/>
      <c r="L217" s="44"/>
      <c r="M217" s="45"/>
      <c r="N217" s="44"/>
      <c r="O217" s="44"/>
      <c r="P217" s="44"/>
      <c r="Q217" s="44"/>
      <c r="R217" s="44"/>
      <c r="S217" s="44"/>
      <c r="T217" s="44"/>
      <c r="U217" s="44"/>
      <c r="V217" s="44"/>
      <c r="W217" s="46"/>
      <c r="X217" s="44"/>
      <c r="Y217" s="44"/>
      <c r="Z217" s="44"/>
      <c r="AA217" s="44"/>
      <c r="AC217" s="47"/>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9">
        <f t="shared" si="40"/>
        <v>0</v>
      </c>
      <c r="CI217" s="49">
        <f t="shared" si="52"/>
        <v>0</v>
      </c>
      <c r="CJ217" s="48"/>
      <c r="CK217" s="48"/>
      <c r="CL217" s="48"/>
      <c r="CM217" s="48"/>
      <c r="CN217" s="48"/>
      <c r="CO217" s="48"/>
      <c r="CP217" s="48"/>
      <c r="CQ217" s="48"/>
      <c r="CR217" s="49">
        <f t="shared" si="48"/>
        <v>0</v>
      </c>
      <c r="CS217" s="48"/>
      <c r="CT217" s="48"/>
      <c r="CV217" s="50"/>
      <c r="CW217" s="48"/>
      <c r="CX217" s="48"/>
      <c r="CY217" s="48"/>
      <c r="CZ217" s="48"/>
      <c r="DA217" s="48"/>
      <c r="DB217" s="48"/>
      <c r="DC217" s="48"/>
      <c r="DD217" s="48"/>
      <c r="DE217" s="48"/>
      <c r="DF217" s="48"/>
      <c r="DG217" s="48"/>
      <c r="DH217" s="48"/>
      <c r="DI217" s="48"/>
      <c r="DJ217" s="48"/>
      <c r="DK217" s="48"/>
      <c r="DL217" s="48"/>
      <c r="DM217" s="48"/>
      <c r="DN217" s="48"/>
      <c r="DP217" s="50"/>
      <c r="DQ217" s="48"/>
      <c r="DR217" s="48"/>
      <c r="DS217" s="48"/>
      <c r="DT217" s="48"/>
      <c r="DU217" s="48"/>
      <c r="DV217" s="48"/>
      <c r="DW217" s="48"/>
      <c r="DX217" s="48"/>
      <c r="DY217" s="51">
        <f t="shared" si="43"/>
      </c>
      <c r="DZ217" s="48">
        <f t="shared" si="44"/>
        <v>0</v>
      </c>
      <c r="EA217" s="48">
        <f t="shared" si="41"/>
      </c>
      <c r="EB217" s="48">
        <f t="shared" si="49"/>
        <v>0</v>
      </c>
      <c r="EC217" s="48">
        <f t="shared" si="50"/>
        <v>0</v>
      </c>
      <c r="ED217" s="48">
        <f t="shared" si="51"/>
      </c>
      <c r="EE217" s="48"/>
      <c r="EF217" s="48"/>
      <c r="EG217" s="48"/>
      <c r="EJ217" s="48">
        <f t="shared" si="45"/>
      </c>
      <c r="EK217" s="48">
        <f t="shared" si="46"/>
      </c>
      <c r="EL217" s="48">
        <f t="shared" si="47"/>
      </c>
    </row>
    <row r="218" spans="1:142" ht="12.75">
      <c r="A218" s="42">
        <f t="shared" si="42"/>
      </c>
      <c r="C218" s="43"/>
      <c r="D218" s="44"/>
      <c r="E218" s="44"/>
      <c r="F218" s="44"/>
      <c r="G218" s="44"/>
      <c r="H218" s="44"/>
      <c r="I218" s="44"/>
      <c r="J218" s="44"/>
      <c r="K218" s="44"/>
      <c r="L218" s="44"/>
      <c r="M218" s="45"/>
      <c r="N218" s="44"/>
      <c r="O218" s="44"/>
      <c r="P218" s="44"/>
      <c r="Q218" s="44"/>
      <c r="R218" s="44"/>
      <c r="S218" s="44"/>
      <c r="T218" s="44"/>
      <c r="U218" s="44"/>
      <c r="V218" s="44"/>
      <c r="W218" s="46"/>
      <c r="X218" s="44"/>
      <c r="Y218" s="44"/>
      <c r="Z218" s="44"/>
      <c r="AA218" s="44"/>
      <c r="AC218" s="47"/>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9">
        <f t="shared" si="40"/>
        <v>0</v>
      </c>
      <c r="CI218" s="49">
        <f t="shared" si="52"/>
        <v>0</v>
      </c>
      <c r="CJ218" s="48"/>
      <c r="CK218" s="48"/>
      <c r="CL218" s="48"/>
      <c r="CM218" s="48"/>
      <c r="CN218" s="48"/>
      <c r="CO218" s="48"/>
      <c r="CP218" s="48"/>
      <c r="CQ218" s="48"/>
      <c r="CR218" s="49">
        <f t="shared" si="48"/>
        <v>0</v>
      </c>
      <c r="CS218" s="48"/>
      <c r="CT218" s="48"/>
      <c r="CV218" s="50"/>
      <c r="CW218" s="48"/>
      <c r="CX218" s="48"/>
      <c r="CY218" s="48"/>
      <c r="CZ218" s="48"/>
      <c r="DA218" s="48"/>
      <c r="DB218" s="48"/>
      <c r="DC218" s="48"/>
      <c r="DD218" s="48"/>
      <c r="DE218" s="48"/>
      <c r="DF218" s="48"/>
      <c r="DG218" s="48"/>
      <c r="DH218" s="48"/>
      <c r="DI218" s="48"/>
      <c r="DJ218" s="48"/>
      <c r="DK218" s="48"/>
      <c r="DL218" s="48"/>
      <c r="DM218" s="48"/>
      <c r="DN218" s="48"/>
      <c r="DP218" s="50"/>
      <c r="DQ218" s="48"/>
      <c r="DR218" s="48"/>
      <c r="DS218" s="48"/>
      <c r="DT218" s="48"/>
      <c r="DU218" s="48"/>
      <c r="DV218" s="48"/>
      <c r="DW218" s="48"/>
      <c r="DX218" s="48"/>
      <c r="DY218" s="51">
        <f t="shared" si="43"/>
      </c>
      <c r="DZ218" s="48">
        <f t="shared" si="44"/>
        <v>0</v>
      </c>
      <c r="EA218" s="48">
        <f t="shared" si="41"/>
      </c>
      <c r="EB218" s="48">
        <f t="shared" si="49"/>
        <v>0</v>
      </c>
      <c r="EC218" s="48">
        <f t="shared" si="50"/>
        <v>0</v>
      </c>
      <c r="ED218" s="48">
        <f t="shared" si="51"/>
      </c>
      <c r="EE218" s="48"/>
      <c r="EF218" s="48"/>
      <c r="EG218" s="48"/>
      <c r="EJ218" s="48">
        <f t="shared" si="45"/>
      </c>
      <c r="EK218" s="48">
        <f t="shared" si="46"/>
      </c>
      <c r="EL218" s="48">
        <f t="shared" si="47"/>
      </c>
    </row>
    <row r="219" spans="1:142" ht="12.75">
      <c r="A219" s="42">
        <f t="shared" si="42"/>
      </c>
      <c r="C219" s="43"/>
      <c r="D219" s="44"/>
      <c r="E219" s="44"/>
      <c r="F219" s="44"/>
      <c r="G219" s="44"/>
      <c r="H219" s="44"/>
      <c r="I219" s="44"/>
      <c r="J219" s="44"/>
      <c r="K219" s="44"/>
      <c r="L219" s="44"/>
      <c r="M219" s="45"/>
      <c r="N219" s="44"/>
      <c r="O219" s="44"/>
      <c r="P219" s="44"/>
      <c r="Q219" s="44"/>
      <c r="R219" s="44"/>
      <c r="S219" s="44"/>
      <c r="T219" s="44"/>
      <c r="U219" s="44"/>
      <c r="V219" s="44"/>
      <c r="W219" s="46"/>
      <c r="X219" s="44"/>
      <c r="Y219" s="44"/>
      <c r="Z219" s="44"/>
      <c r="AA219" s="44"/>
      <c r="AC219" s="47"/>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9">
        <f t="shared" si="40"/>
        <v>0</v>
      </c>
      <c r="CI219" s="49">
        <f t="shared" si="52"/>
        <v>0</v>
      </c>
      <c r="CJ219" s="48"/>
      <c r="CK219" s="48"/>
      <c r="CL219" s="48"/>
      <c r="CM219" s="48"/>
      <c r="CN219" s="48"/>
      <c r="CO219" s="48"/>
      <c r="CP219" s="48"/>
      <c r="CQ219" s="48"/>
      <c r="CR219" s="49">
        <f t="shared" si="48"/>
        <v>0</v>
      </c>
      <c r="CS219" s="48"/>
      <c r="CT219" s="48"/>
      <c r="CV219" s="50"/>
      <c r="CW219" s="48"/>
      <c r="CX219" s="48"/>
      <c r="CY219" s="48"/>
      <c r="CZ219" s="48"/>
      <c r="DA219" s="48"/>
      <c r="DB219" s="48"/>
      <c r="DC219" s="48"/>
      <c r="DD219" s="48"/>
      <c r="DE219" s="48"/>
      <c r="DF219" s="48"/>
      <c r="DG219" s="48"/>
      <c r="DH219" s="48"/>
      <c r="DI219" s="48"/>
      <c r="DJ219" s="48"/>
      <c r="DK219" s="48"/>
      <c r="DL219" s="48"/>
      <c r="DM219" s="48"/>
      <c r="DN219" s="48"/>
      <c r="DP219" s="50"/>
      <c r="DQ219" s="48"/>
      <c r="DR219" s="48"/>
      <c r="DS219" s="48"/>
      <c r="DT219" s="48"/>
      <c r="DU219" s="48"/>
      <c r="DV219" s="48"/>
      <c r="DW219" s="48"/>
      <c r="DX219" s="48"/>
      <c r="DY219" s="51">
        <f t="shared" si="43"/>
      </c>
      <c r="DZ219" s="48">
        <f t="shared" si="44"/>
        <v>0</v>
      </c>
      <c r="EA219" s="48">
        <f t="shared" si="41"/>
      </c>
      <c r="EB219" s="48">
        <f t="shared" si="49"/>
        <v>0</v>
      </c>
      <c r="EC219" s="48">
        <f t="shared" si="50"/>
        <v>0</v>
      </c>
      <c r="ED219" s="48">
        <f t="shared" si="51"/>
      </c>
      <c r="EE219" s="48"/>
      <c r="EF219" s="48"/>
      <c r="EG219" s="48"/>
      <c r="EJ219" s="48">
        <f t="shared" si="45"/>
      </c>
      <c r="EK219" s="48">
        <f t="shared" si="46"/>
      </c>
      <c r="EL219" s="48">
        <f t="shared" si="47"/>
      </c>
    </row>
    <row r="220" spans="1:142" ht="12.75">
      <c r="A220" s="42">
        <f t="shared" si="42"/>
      </c>
      <c r="C220" s="43"/>
      <c r="D220" s="44"/>
      <c r="E220" s="44"/>
      <c r="F220" s="44"/>
      <c r="G220" s="44"/>
      <c r="H220" s="44"/>
      <c r="I220" s="44"/>
      <c r="J220" s="44"/>
      <c r="K220" s="44"/>
      <c r="L220" s="44"/>
      <c r="M220" s="45"/>
      <c r="N220" s="44"/>
      <c r="O220" s="44"/>
      <c r="P220" s="44"/>
      <c r="Q220" s="44"/>
      <c r="R220" s="44"/>
      <c r="S220" s="44"/>
      <c r="T220" s="44"/>
      <c r="U220" s="44"/>
      <c r="V220" s="44"/>
      <c r="W220" s="46"/>
      <c r="X220" s="44"/>
      <c r="Y220" s="44"/>
      <c r="Z220" s="44"/>
      <c r="AA220" s="44"/>
      <c r="AC220" s="47"/>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9">
        <f t="shared" si="40"/>
        <v>0</v>
      </c>
      <c r="CI220" s="49">
        <f t="shared" si="52"/>
        <v>0</v>
      </c>
      <c r="CJ220" s="48"/>
      <c r="CK220" s="48"/>
      <c r="CL220" s="48"/>
      <c r="CM220" s="48"/>
      <c r="CN220" s="48"/>
      <c r="CO220" s="48"/>
      <c r="CP220" s="48"/>
      <c r="CQ220" s="48"/>
      <c r="CR220" s="49">
        <f t="shared" si="48"/>
        <v>0</v>
      </c>
      <c r="CS220" s="48"/>
      <c r="CT220" s="48"/>
      <c r="CV220" s="50"/>
      <c r="CW220" s="48"/>
      <c r="CX220" s="48"/>
      <c r="CY220" s="48"/>
      <c r="CZ220" s="48"/>
      <c r="DA220" s="48"/>
      <c r="DB220" s="48"/>
      <c r="DC220" s="48"/>
      <c r="DD220" s="48"/>
      <c r="DE220" s="48"/>
      <c r="DF220" s="48"/>
      <c r="DG220" s="48"/>
      <c r="DH220" s="48"/>
      <c r="DI220" s="48"/>
      <c r="DJ220" s="48"/>
      <c r="DK220" s="48"/>
      <c r="DL220" s="48"/>
      <c r="DM220" s="48"/>
      <c r="DN220" s="48"/>
      <c r="DP220" s="50"/>
      <c r="DQ220" s="48"/>
      <c r="DR220" s="48"/>
      <c r="DS220" s="48"/>
      <c r="DT220" s="48"/>
      <c r="DU220" s="48"/>
      <c r="DV220" s="48"/>
      <c r="DW220" s="48"/>
      <c r="DX220" s="48"/>
      <c r="DY220" s="51">
        <f t="shared" si="43"/>
      </c>
      <c r="DZ220" s="48">
        <f t="shared" si="44"/>
        <v>0</v>
      </c>
      <c r="EA220" s="48">
        <f t="shared" si="41"/>
      </c>
      <c r="EB220" s="48">
        <f t="shared" si="49"/>
        <v>0</v>
      </c>
      <c r="EC220" s="48">
        <f t="shared" si="50"/>
        <v>0</v>
      </c>
      <c r="ED220" s="48">
        <f t="shared" si="51"/>
      </c>
      <c r="EE220" s="48"/>
      <c r="EF220" s="48"/>
      <c r="EG220" s="48"/>
      <c r="EJ220" s="48">
        <f t="shared" si="45"/>
      </c>
      <c r="EK220" s="48">
        <f t="shared" si="46"/>
      </c>
      <c r="EL220" s="48">
        <f t="shared" si="47"/>
      </c>
    </row>
    <row r="221" spans="1:142" ht="12.75">
      <c r="A221" s="42">
        <f t="shared" si="42"/>
      </c>
      <c r="C221" s="43"/>
      <c r="D221" s="44"/>
      <c r="E221" s="44"/>
      <c r="F221" s="44"/>
      <c r="G221" s="44"/>
      <c r="H221" s="44"/>
      <c r="I221" s="44"/>
      <c r="J221" s="44"/>
      <c r="K221" s="44"/>
      <c r="L221" s="44"/>
      <c r="M221" s="45"/>
      <c r="N221" s="44"/>
      <c r="O221" s="44"/>
      <c r="P221" s="44"/>
      <c r="Q221" s="44"/>
      <c r="R221" s="44"/>
      <c r="S221" s="44"/>
      <c r="T221" s="44"/>
      <c r="U221" s="44"/>
      <c r="V221" s="44"/>
      <c r="W221" s="46"/>
      <c r="X221" s="44"/>
      <c r="Y221" s="44"/>
      <c r="Z221" s="44"/>
      <c r="AA221" s="44"/>
      <c r="AC221" s="47"/>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9">
        <f t="shared" si="40"/>
        <v>0</v>
      </c>
      <c r="CI221" s="49">
        <f t="shared" si="52"/>
        <v>0</v>
      </c>
      <c r="CJ221" s="48"/>
      <c r="CK221" s="48"/>
      <c r="CL221" s="48"/>
      <c r="CM221" s="48"/>
      <c r="CN221" s="48"/>
      <c r="CO221" s="48"/>
      <c r="CP221" s="48"/>
      <c r="CQ221" s="48"/>
      <c r="CR221" s="49">
        <f t="shared" si="48"/>
        <v>0</v>
      </c>
      <c r="CS221" s="48"/>
      <c r="CT221" s="48"/>
      <c r="CV221" s="50"/>
      <c r="CW221" s="48"/>
      <c r="CX221" s="48"/>
      <c r="CY221" s="48"/>
      <c r="CZ221" s="48"/>
      <c r="DA221" s="48"/>
      <c r="DB221" s="48"/>
      <c r="DC221" s="48"/>
      <c r="DD221" s="48"/>
      <c r="DE221" s="48"/>
      <c r="DF221" s="48"/>
      <c r="DG221" s="48"/>
      <c r="DH221" s="48"/>
      <c r="DI221" s="48"/>
      <c r="DJ221" s="48"/>
      <c r="DK221" s="48"/>
      <c r="DL221" s="48"/>
      <c r="DM221" s="48"/>
      <c r="DN221" s="48"/>
      <c r="DP221" s="50"/>
      <c r="DQ221" s="48"/>
      <c r="DR221" s="48"/>
      <c r="DS221" s="48"/>
      <c r="DT221" s="48"/>
      <c r="DU221" s="48"/>
      <c r="DV221" s="48"/>
      <c r="DW221" s="48"/>
      <c r="DX221" s="48"/>
      <c r="DY221" s="51">
        <f t="shared" si="43"/>
      </c>
      <c r="DZ221" s="48">
        <f t="shared" si="44"/>
        <v>0</v>
      </c>
      <c r="EA221" s="48">
        <f t="shared" si="41"/>
      </c>
      <c r="EB221" s="48">
        <f t="shared" si="49"/>
        <v>0</v>
      </c>
      <c r="EC221" s="48">
        <f t="shared" si="50"/>
        <v>0</v>
      </c>
      <c r="ED221" s="48">
        <f t="shared" si="51"/>
      </c>
      <c r="EE221" s="48"/>
      <c r="EF221" s="48"/>
      <c r="EG221" s="48"/>
      <c r="EJ221" s="48">
        <f t="shared" si="45"/>
      </c>
      <c r="EK221" s="48">
        <f t="shared" si="46"/>
      </c>
      <c r="EL221" s="48">
        <f t="shared" si="47"/>
      </c>
    </row>
    <row r="222" spans="1:142" ht="12.75">
      <c r="A222" s="42">
        <f t="shared" si="42"/>
      </c>
      <c r="C222" s="43"/>
      <c r="D222" s="44"/>
      <c r="E222" s="44"/>
      <c r="F222" s="44"/>
      <c r="G222" s="44"/>
      <c r="H222" s="44"/>
      <c r="I222" s="44"/>
      <c r="J222" s="44"/>
      <c r="K222" s="44"/>
      <c r="L222" s="44"/>
      <c r="M222" s="45"/>
      <c r="N222" s="44"/>
      <c r="O222" s="44"/>
      <c r="P222" s="44"/>
      <c r="Q222" s="44"/>
      <c r="R222" s="44"/>
      <c r="S222" s="44"/>
      <c r="T222" s="44"/>
      <c r="U222" s="44"/>
      <c r="V222" s="44"/>
      <c r="W222" s="46"/>
      <c r="X222" s="44"/>
      <c r="Y222" s="44"/>
      <c r="Z222" s="44"/>
      <c r="AA222" s="44"/>
      <c r="AC222" s="47"/>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9">
        <f t="shared" si="40"/>
        <v>0</v>
      </c>
      <c r="CI222" s="49">
        <f t="shared" si="52"/>
        <v>0</v>
      </c>
      <c r="CJ222" s="48"/>
      <c r="CK222" s="48"/>
      <c r="CL222" s="48"/>
      <c r="CM222" s="48"/>
      <c r="CN222" s="48"/>
      <c r="CO222" s="48"/>
      <c r="CP222" s="48"/>
      <c r="CQ222" s="48"/>
      <c r="CR222" s="49">
        <f t="shared" si="48"/>
        <v>0</v>
      </c>
      <c r="CS222" s="48"/>
      <c r="CT222" s="48"/>
      <c r="CV222" s="50"/>
      <c r="CW222" s="48"/>
      <c r="CX222" s="48"/>
      <c r="CY222" s="48"/>
      <c r="CZ222" s="48"/>
      <c r="DA222" s="48"/>
      <c r="DB222" s="48"/>
      <c r="DC222" s="48"/>
      <c r="DD222" s="48"/>
      <c r="DE222" s="48"/>
      <c r="DF222" s="48"/>
      <c r="DG222" s="48"/>
      <c r="DH222" s="48"/>
      <c r="DI222" s="48"/>
      <c r="DJ222" s="48"/>
      <c r="DK222" s="48"/>
      <c r="DL222" s="48"/>
      <c r="DM222" s="48"/>
      <c r="DN222" s="48"/>
      <c r="DP222" s="50"/>
      <c r="DQ222" s="48"/>
      <c r="DR222" s="48"/>
      <c r="DS222" s="48"/>
      <c r="DT222" s="48"/>
      <c r="DU222" s="48"/>
      <c r="DV222" s="48"/>
      <c r="DW222" s="48"/>
      <c r="DX222" s="48"/>
      <c r="DY222" s="51">
        <f t="shared" si="43"/>
      </c>
      <c r="DZ222" s="48">
        <f t="shared" si="44"/>
        <v>0</v>
      </c>
      <c r="EA222" s="48">
        <f t="shared" si="41"/>
      </c>
      <c r="EB222" s="48">
        <f t="shared" si="49"/>
        <v>0</v>
      </c>
      <c r="EC222" s="48">
        <f t="shared" si="50"/>
        <v>0</v>
      </c>
      <c r="ED222" s="48">
        <f t="shared" si="51"/>
      </c>
      <c r="EE222" s="48"/>
      <c r="EF222" s="48"/>
      <c r="EG222" s="48"/>
      <c r="EJ222" s="48">
        <f t="shared" si="45"/>
      </c>
      <c r="EK222" s="48">
        <f t="shared" si="46"/>
      </c>
      <c r="EL222" s="48">
        <f t="shared" si="47"/>
      </c>
    </row>
    <row r="223" spans="1:142" ht="12.75">
      <c r="A223" s="42">
        <f t="shared" si="42"/>
      </c>
      <c r="C223" s="43"/>
      <c r="D223" s="44"/>
      <c r="E223" s="44"/>
      <c r="F223" s="44"/>
      <c r="G223" s="44"/>
      <c r="H223" s="44"/>
      <c r="I223" s="44"/>
      <c r="J223" s="44"/>
      <c r="K223" s="44"/>
      <c r="L223" s="44"/>
      <c r="M223" s="45"/>
      <c r="N223" s="44"/>
      <c r="O223" s="44"/>
      <c r="P223" s="44"/>
      <c r="Q223" s="44"/>
      <c r="R223" s="44"/>
      <c r="S223" s="44"/>
      <c r="T223" s="44"/>
      <c r="U223" s="44"/>
      <c r="V223" s="44"/>
      <c r="W223" s="46"/>
      <c r="X223" s="44"/>
      <c r="Y223" s="44"/>
      <c r="Z223" s="44"/>
      <c r="AA223" s="44"/>
      <c r="AC223" s="47"/>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9">
        <f t="shared" si="40"/>
        <v>0</v>
      </c>
      <c r="CI223" s="49">
        <f t="shared" si="52"/>
        <v>0</v>
      </c>
      <c r="CJ223" s="48"/>
      <c r="CK223" s="48"/>
      <c r="CL223" s="48"/>
      <c r="CM223" s="48"/>
      <c r="CN223" s="48"/>
      <c r="CO223" s="48"/>
      <c r="CP223" s="48"/>
      <c r="CQ223" s="48"/>
      <c r="CR223" s="49">
        <f t="shared" si="48"/>
        <v>0</v>
      </c>
      <c r="CS223" s="48"/>
      <c r="CT223" s="48"/>
      <c r="CV223" s="50"/>
      <c r="CW223" s="48"/>
      <c r="CX223" s="48"/>
      <c r="CY223" s="48"/>
      <c r="CZ223" s="48"/>
      <c r="DA223" s="48"/>
      <c r="DB223" s="48"/>
      <c r="DC223" s="48"/>
      <c r="DD223" s="48"/>
      <c r="DE223" s="48"/>
      <c r="DF223" s="48"/>
      <c r="DG223" s="48"/>
      <c r="DH223" s="48"/>
      <c r="DI223" s="48"/>
      <c r="DJ223" s="48"/>
      <c r="DK223" s="48"/>
      <c r="DL223" s="48"/>
      <c r="DM223" s="48"/>
      <c r="DN223" s="48"/>
      <c r="DP223" s="50"/>
      <c r="DQ223" s="48"/>
      <c r="DR223" s="48"/>
      <c r="DS223" s="48"/>
      <c r="DT223" s="48"/>
      <c r="DU223" s="48"/>
      <c r="DV223" s="48"/>
      <c r="DW223" s="48"/>
      <c r="DX223" s="48"/>
      <c r="DY223" s="51">
        <f t="shared" si="43"/>
      </c>
      <c r="DZ223" s="48">
        <f t="shared" si="44"/>
        <v>0</v>
      </c>
      <c r="EA223" s="48">
        <f t="shared" si="41"/>
      </c>
      <c r="EB223" s="48">
        <f t="shared" si="49"/>
        <v>0</v>
      </c>
      <c r="EC223" s="48">
        <f t="shared" si="50"/>
        <v>0</v>
      </c>
      <c r="ED223" s="48">
        <f t="shared" si="51"/>
      </c>
      <c r="EE223" s="48"/>
      <c r="EF223" s="48"/>
      <c r="EG223" s="48"/>
      <c r="EJ223" s="48">
        <f t="shared" si="45"/>
      </c>
      <c r="EK223" s="48">
        <f t="shared" si="46"/>
      </c>
      <c r="EL223" s="48">
        <f t="shared" si="47"/>
      </c>
    </row>
    <row r="224" spans="1:142" ht="12.75">
      <c r="A224" s="42">
        <f t="shared" si="42"/>
      </c>
      <c r="C224" s="43"/>
      <c r="D224" s="44"/>
      <c r="E224" s="44"/>
      <c r="F224" s="44"/>
      <c r="G224" s="44"/>
      <c r="H224" s="44"/>
      <c r="I224" s="44"/>
      <c r="J224" s="44"/>
      <c r="K224" s="44"/>
      <c r="L224" s="44"/>
      <c r="M224" s="45"/>
      <c r="N224" s="44"/>
      <c r="O224" s="44"/>
      <c r="P224" s="44"/>
      <c r="Q224" s="44"/>
      <c r="R224" s="44"/>
      <c r="S224" s="44"/>
      <c r="T224" s="44"/>
      <c r="U224" s="44"/>
      <c r="V224" s="44"/>
      <c r="W224" s="46"/>
      <c r="X224" s="44"/>
      <c r="Y224" s="44"/>
      <c r="Z224" s="44"/>
      <c r="AA224" s="44"/>
      <c r="AC224" s="47"/>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9">
        <f t="shared" si="40"/>
        <v>0</v>
      </c>
      <c r="CI224" s="49">
        <f t="shared" si="52"/>
        <v>0</v>
      </c>
      <c r="CJ224" s="48"/>
      <c r="CK224" s="48"/>
      <c r="CL224" s="48"/>
      <c r="CM224" s="48"/>
      <c r="CN224" s="48"/>
      <c r="CO224" s="48"/>
      <c r="CP224" s="48"/>
      <c r="CQ224" s="48"/>
      <c r="CR224" s="49">
        <f t="shared" si="48"/>
        <v>0</v>
      </c>
      <c r="CS224" s="48"/>
      <c r="CT224" s="48"/>
      <c r="CV224" s="50"/>
      <c r="CW224" s="48"/>
      <c r="CX224" s="48"/>
      <c r="CY224" s="48"/>
      <c r="CZ224" s="48"/>
      <c r="DA224" s="48"/>
      <c r="DB224" s="48"/>
      <c r="DC224" s="48"/>
      <c r="DD224" s="48"/>
      <c r="DE224" s="48"/>
      <c r="DF224" s="48"/>
      <c r="DG224" s="48"/>
      <c r="DH224" s="48"/>
      <c r="DI224" s="48"/>
      <c r="DJ224" s="48"/>
      <c r="DK224" s="48"/>
      <c r="DL224" s="48"/>
      <c r="DM224" s="48"/>
      <c r="DN224" s="48"/>
      <c r="DP224" s="50"/>
      <c r="DQ224" s="48"/>
      <c r="DR224" s="48"/>
      <c r="DS224" s="48"/>
      <c r="DT224" s="48"/>
      <c r="DU224" s="48"/>
      <c r="DV224" s="48"/>
      <c r="DW224" s="48"/>
      <c r="DX224" s="48"/>
      <c r="DY224" s="51">
        <f t="shared" si="43"/>
      </c>
      <c r="DZ224" s="48">
        <f t="shared" si="44"/>
        <v>0</v>
      </c>
      <c r="EA224" s="48">
        <f t="shared" si="41"/>
      </c>
      <c r="EB224" s="48">
        <f t="shared" si="49"/>
        <v>0</v>
      </c>
      <c r="EC224" s="48">
        <f t="shared" si="50"/>
        <v>0</v>
      </c>
      <c r="ED224" s="48">
        <f t="shared" si="51"/>
      </c>
      <c r="EE224" s="48"/>
      <c r="EF224" s="48"/>
      <c r="EG224" s="48"/>
      <c r="EJ224" s="48">
        <f t="shared" si="45"/>
      </c>
      <c r="EK224" s="48">
        <f t="shared" si="46"/>
      </c>
      <c r="EL224" s="48">
        <f t="shared" si="47"/>
      </c>
    </row>
    <row r="225" spans="1:142" ht="12.75">
      <c r="A225" s="42">
        <f t="shared" si="42"/>
      </c>
      <c r="C225" s="43"/>
      <c r="D225" s="44"/>
      <c r="E225" s="44"/>
      <c r="F225" s="44"/>
      <c r="G225" s="44"/>
      <c r="H225" s="44"/>
      <c r="I225" s="44"/>
      <c r="J225" s="44"/>
      <c r="K225" s="44"/>
      <c r="L225" s="44"/>
      <c r="M225" s="45"/>
      <c r="N225" s="44"/>
      <c r="O225" s="44"/>
      <c r="P225" s="44"/>
      <c r="Q225" s="44"/>
      <c r="R225" s="44"/>
      <c r="S225" s="44"/>
      <c r="T225" s="44"/>
      <c r="U225" s="44"/>
      <c r="V225" s="44"/>
      <c r="W225" s="46"/>
      <c r="X225" s="44"/>
      <c r="Y225" s="44"/>
      <c r="Z225" s="44"/>
      <c r="AA225" s="44"/>
      <c r="AC225" s="47"/>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9">
        <f t="shared" si="40"/>
        <v>0</v>
      </c>
      <c r="CI225" s="49">
        <f t="shared" si="52"/>
        <v>0</v>
      </c>
      <c r="CJ225" s="48"/>
      <c r="CK225" s="48"/>
      <c r="CL225" s="48"/>
      <c r="CM225" s="48"/>
      <c r="CN225" s="48"/>
      <c r="CO225" s="48"/>
      <c r="CP225" s="48"/>
      <c r="CQ225" s="48"/>
      <c r="CR225" s="49">
        <f t="shared" si="48"/>
        <v>0</v>
      </c>
      <c r="CS225" s="48"/>
      <c r="CT225" s="48"/>
      <c r="CV225" s="50"/>
      <c r="CW225" s="48"/>
      <c r="CX225" s="48"/>
      <c r="CY225" s="48"/>
      <c r="CZ225" s="48"/>
      <c r="DA225" s="48"/>
      <c r="DB225" s="48"/>
      <c r="DC225" s="48"/>
      <c r="DD225" s="48"/>
      <c r="DE225" s="48"/>
      <c r="DF225" s="48"/>
      <c r="DG225" s="48"/>
      <c r="DH225" s="48"/>
      <c r="DI225" s="48"/>
      <c r="DJ225" s="48"/>
      <c r="DK225" s="48"/>
      <c r="DL225" s="48"/>
      <c r="DM225" s="48"/>
      <c r="DN225" s="48"/>
      <c r="DP225" s="50"/>
      <c r="DQ225" s="48"/>
      <c r="DR225" s="48"/>
      <c r="DS225" s="48"/>
      <c r="DT225" s="48"/>
      <c r="DU225" s="48"/>
      <c r="DV225" s="48"/>
      <c r="DW225" s="48"/>
      <c r="DX225" s="48"/>
      <c r="DY225" s="51">
        <f t="shared" si="43"/>
      </c>
      <c r="DZ225" s="48">
        <f t="shared" si="44"/>
        <v>0</v>
      </c>
      <c r="EA225" s="48">
        <f t="shared" si="41"/>
      </c>
      <c r="EB225" s="48">
        <f t="shared" si="49"/>
        <v>0</v>
      </c>
      <c r="EC225" s="48">
        <f t="shared" si="50"/>
        <v>0</v>
      </c>
      <c r="ED225" s="48">
        <f t="shared" si="51"/>
      </c>
      <c r="EE225" s="48"/>
      <c r="EF225" s="48"/>
      <c r="EG225" s="48"/>
      <c r="EJ225" s="48">
        <f t="shared" si="45"/>
      </c>
      <c r="EK225" s="48">
        <f t="shared" si="46"/>
      </c>
      <c r="EL225" s="48">
        <f t="shared" si="47"/>
      </c>
    </row>
    <row r="226" spans="1:142" ht="12.75">
      <c r="A226" s="42">
        <f t="shared" si="42"/>
      </c>
      <c r="C226" s="43"/>
      <c r="D226" s="44"/>
      <c r="E226" s="44"/>
      <c r="F226" s="44"/>
      <c r="G226" s="44"/>
      <c r="H226" s="44"/>
      <c r="I226" s="44"/>
      <c r="J226" s="44"/>
      <c r="K226" s="44"/>
      <c r="L226" s="44"/>
      <c r="M226" s="45"/>
      <c r="N226" s="44"/>
      <c r="O226" s="44"/>
      <c r="P226" s="44"/>
      <c r="Q226" s="44"/>
      <c r="R226" s="44"/>
      <c r="S226" s="44"/>
      <c r="T226" s="44"/>
      <c r="U226" s="44"/>
      <c r="V226" s="44"/>
      <c r="W226" s="46"/>
      <c r="X226" s="44"/>
      <c r="Y226" s="44"/>
      <c r="Z226" s="44"/>
      <c r="AA226" s="44"/>
      <c r="AC226" s="47"/>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9">
        <f t="shared" si="40"/>
        <v>0</v>
      </c>
      <c r="CI226" s="49">
        <f t="shared" si="52"/>
        <v>0</v>
      </c>
      <c r="CJ226" s="48"/>
      <c r="CK226" s="48"/>
      <c r="CL226" s="48"/>
      <c r="CM226" s="48"/>
      <c r="CN226" s="48"/>
      <c r="CO226" s="48"/>
      <c r="CP226" s="48"/>
      <c r="CQ226" s="48"/>
      <c r="CR226" s="49">
        <f t="shared" si="48"/>
        <v>0</v>
      </c>
      <c r="CS226" s="48"/>
      <c r="CT226" s="48"/>
      <c r="CV226" s="50"/>
      <c r="CW226" s="48"/>
      <c r="CX226" s="48"/>
      <c r="CY226" s="48"/>
      <c r="CZ226" s="48"/>
      <c r="DA226" s="48"/>
      <c r="DB226" s="48"/>
      <c r="DC226" s="48"/>
      <c r="DD226" s="48"/>
      <c r="DE226" s="48"/>
      <c r="DF226" s="48"/>
      <c r="DG226" s="48"/>
      <c r="DH226" s="48"/>
      <c r="DI226" s="48"/>
      <c r="DJ226" s="48"/>
      <c r="DK226" s="48"/>
      <c r="DL226" s="48"/>
      <c r="DM226" s="48"/>
      <c r="DN226" s="48"/>
      <c r="DP226" s="50"/>
      <c r="DQ226" s="48"/>
      <c r="DR226" s="48"/>
      <c r="DS226" s="48"/>
      <c r="DT226" s="48"/>
      <c r="DU226" s="48"/>
      <c r="DV226" s="48"/>
      <c r="DW226" s="48"/>
      <c r="DX226" s="48"/>
      <c r="DY226" s="51">
        <f t="shared" si="43"/>
      </c>
      <c r="DZ226" s="48">
        <f t="shared" si="44"/>
        <v>0</v>
      </c>
      <c r="EA226" s="48">
        <f t="shared" si="41"/>
      </c>
      <c r="EB226" s="48">
        <f t="shared" si="49"/>
        <v>0</v>
      </c>
      <c r="EC226" s="48">
        <f t="shared" si="50"/>
        <v>0</v>
      </c>
      <c r="ED226" s="48">
        <f t="shared" si="51"/>
      </c>
      <c r="EE226" s="48"/>
      <c r="EF226" s="48"/>
      <c r="EG226" s="48"/>
      <c r="EJ226" s="48">
        <f t="shared" si="45"/>
      </c>
      <c r="EK226" s="48">
        <f t="shared" si="46"/>
      </c>
      <c r="EL226" s="48">
        <f t="shared" si="47"/>
      </c>
    </row>
    <row r="227" spans="1:142" ht="12.75">
      <c r="A227" s="42">
        <f t="shared" si="42"/>
      </c>
      <c r="C227" s="43"/>
      <c r="D227" s="44"/>
      <c r="E227" s="44"/>
      <c r="F227" s="44"/>
      <c r="G227" s="44"/>
      <c r="H227" s="44"/>
      <c r="I227" s="44"/>
      <c r="J227" s="44"/>
      <c r="K227" s="44"/>
      <c r="L227" s="44"/>
      <c r="M227" s="45"/>
      <c r="N227" s="44"/>
      <c r="O227" s="44"/>
      <c r="P227" s="44"/>
      <c r="Q227" s="44"/>
      <c r="R227" s="44"/>
      <c r="S227" s="44"/>
      <c r="T227" s="44"/>
      <c r="U227" s="44"/>
      <c r="V227" s="44"/>
      <c r="W227" s="46"/>
      <c r="X227" s="44"/>
      <c r="Y227" s="44"/>
      <c r="Z227" s="44"/>
      <c r="AA227" s="44"/>
      <c r="AC227" s="47"/>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9">
        <f t="shared" si="40"/>
        <v>0</v>
      </c>
      <c r="CI227" s="49">
        <f t="shared" si="52"/>
        <v>0</v>
      </c>
      <c r="CJ227" s="48"/>
      <c r="CK227" s="48"/>
      <c r="CL227" s="48"/>
      <c r="CM227" s="48"/>
      <c r="CN227" s="48"/>
      <c r="CO227" s="48"/>
      <c r="CP227" s="48"/>
      <c r="CQ227" s="48"/>
      <c r="CR227" s="49">
        <f t="shared" si="48"/>
        <v>0</v>
      </c>
      <c r="CS227" s="48"/>
      <c r="CT227" s="48"/>
      <c r="CV227" s="50"/>
      <c r="CW227" s="48"/>
      <c r="CX227" s="48"/>
      <c r="CY227" s="48"/>
      <c r="CZ227" s="48"/>
      <c r="DA227" s="48"/>
      <c r="DB227" s="48"/>
      <c r="DC227" s="48"/>
      <c r="DD227" s="48"/>
      <c r="DE227" s="48"/>
      <c r="DF227" s="48"/>
      <c r="DG227" s="48"/>
      <c r="DH227" s="48"/>
      <c r="DI227" s="48"/>
      <c r="DJ227" s="48"/>
      <c r="DK227" s="48"/>
      <c r="DL227" s="48"/>
      <c r="DM227" s="48"/>
      <c r="DN227" s="48"/>
      <c r="DP227" s="50"/>
      <c r="DQ227" s="48"/>
      <c r="DR227" s="48"/>
      <c r="DS227" s="48"/>
      <c r="DT227" s="48"/>
      <c r="DU227" s="48"/>
      <c r="DV227" s="48"/>
      <c r="DW227" s="48"/>
      <c r="DX227" s="48"/>
      <c r="DY227" s="51">
        <f t="shared" si="43"/>
      </c>
      <c r="DZ227" s="48">
        <f t="shared" si="44"/>
        <v>0</v>
      </c>
      <c r="EA227" s="48">
        <f t="shared" si="41"/>
      </c>
      <c r="EB227" s="48">
        <f t="shared" si="49"/>
        <v>0</v>
      </c>
      <c r="EC227" s="48">
        <f t="shared" si="50"/>
        <v>0</v>
      </c>
      <c r="ED227" s="48">
        <f t="shared" si="51"/>
      </c>
      <c r="EE227" s="48"/>
      <c r="EF227" s="48"/>
      <c r="EG227" s="48"/>
      <c r="EJ227" s="48">
        <f t="shared" si="45"/>
      </c>
      <c r="EK227" s="48">
        <f t="shared" si="46"/>
      </c>
      <c r="EL227" s="48">
        <f t="shared" si="47"/>
      </c>
    </row>
    <row r="228" spans="1:142" ht="12.75">
      <c r="A228" s="42">
        <f t="shared" si="42"/>
      </c>
      <c r="C228" s="43"/>
      <c r="D228" s="44"/>
      <c r="E228" s="44"/>
      <c r="F228" s="44"/>
      <c r="G228" s="44"/>
      <c r="H228" s="44"/>
      <c r="I228" s="44"/>
      <c r="J228" s="44"/>
      <c r="K228" s="44"/>
      <c r="L228" s="44"/>
      <c r="M228" s="45"/>
      <c r="N228" s="44"/>
      <c r="O228" s="44"/>
      <c r="P228" s="44"/>
      <c r="Q228" s="44"/>
      <c r="R228" s="44"/>
      <c r="S228" s="44"/>
      <c r="T228" s="44"/>
      <c r="U228" s="44"/>
      <c r="V228" s="44"/>
      <c r="W228" s="46"/>
      <c r="X228" s="44"/>
      <c r="Y228" s="44"/>
      <c r="Z228" s="44"/>
      <c r="AA228" s="44"/>
      <c r="AC228" s="47"/>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9">
        <f t="shared" si="40"/>
        <v>0</v>
      </c>
      <c r="CI228" s="49">
        <f t="shared" si="52"/>
        <v>0</v>
      </c>
      <c r="CJ228" s="48"/>
      <c r="CK228" s="48"/>
      <c r="CL228" s="48"/>
      <c r="CM228" s="48"/>
      <c r="CN228" s="48"/>
      <c r="CO228" s="48"/>
      <c r="CP228" s="48"/>
      <c r="CQ228" s="48"/>
      <c r="CR228" s="49">
        <f t="shared" si="48"/>
        <v>0</v>
      </c>
      <c r="CS228" s="48"/>
      <c r="CT228" s="48"/>
      <c r="CV228" s="50"/>
      <c r="CW228" s="48"/>
      <c r="CX228" s="48"/>
      <c r="CY228" s="48"/>
      <c r="CZ228" s="48"/>
      <c r="DA228" s="48"/>
      <c r="DB228" s="48"/>
      <c r="DC228" s="48"/>
      <c r="DD228" s="48"/>
      <c r="DE228" s="48"/>
      <c r="DF228" s="48"/>
      <c r="DG228" s="48"/>
      <c r="DH228" s="48"/>
      <c r="DI228" s="48"/>
      <c r="DJ228" s="48"/>
      <c r="DK228" s="48"/>
      <c r="DL228" s="48"/>
      <c r="DM228" s="48"/>
      <c r="DN228" s="48"/>
      <c r="DP228" s="50"/>
      <c r="DQ228" s="48"/>
      <c r="DR228" s="48"/>
      <c r="DS228" s="48"/>
      <c r="DT228" s="48"/>
      <c r="DU228" s="48"/>
      <c r="DV228" s="48"/>
      <c r="DW228" s="48"/>
      <c r="DX228" s="48"/>
      <c r="DY228" s="51">
        <f t="shared" si="43"/>
      </c>
      <c r="DZ228" s="48">
        <f t="shared" si="44"/>
        <v>0</v>
      </c>
      <c r="EA228" s="48">
        <f t="shared" si="41"/>
      </c>
      <c r="EB228" s="48">
        <f t="shared" si="49"/>
        <v>0</v>
      </c>
      <c r="EC228" s="48">
        <f t="shared" si="50"/>
        <v>0</v>
      </c>
      <c r="ED228" s="48">
        <f t="shared" si="51"/>
      </c>
      <c r="EE228" s="48"/>
      <c r="EF228" s="48"/>
      <c r="EG228" s="48"/>
      <c r="EJ228" s="48">
        <f t="shared" si="45"/>
      </c>
      <c r="EK228" s="48">
        <f t="shared" si="46"/>
      </c>
      <c r="EL228" s="48">
        <f t="shared" si="47"/>
      </c>
    </row>
    <row r="229" spans="1:142" ht="12.75">
      <c r="A229" s="42">
        <f t="shared" si="42"/>
      </c>
      <c r="C229" s="43"/>
      <c r="D229" s="44"/>
      <c r="E229" s="44"/>
      <c r="F229" s="44"/>
      <c r="G229" s="44"/>
      <c r="H229" s="44"/>
      <c r="I229" s="44"/>
      <c r="J229" s="44"/>
      <c r="K229" s="44"/>
      <c r="L229" s="44"/>
      <c r="M229" s="45"/>
      <c r="N229" s="44"/>
      <c r="O229" s="44"/>
      <c r="P229" s="44"/>
      <c r="Q229" s="44"/>
      <c r="R229" s="44"/>
      <c r="S229" s="44"/>
      <c r="T229" s="44"/>
      <c r="U229" s="44"/>
      <c r="V229" s="44"/>
      <c r="W229" s="46"/>
      <c r="X229" s="44"/>
      <c r="Y229" s="44"/>
      <c r="Z229" s="44"/>
      <c r="AA229" s="44"/>
      <c r="AC229" s="47"/>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9">
        <f t="shared" si="40"/>
        <v>0</v>
      </c>
      <c r="CI229" s="49">
        <f t="shared" si="52"/>
        <v>0</v>
      </c>
      <c r="CJ229" s="48"/>
      <c r="CK229" s="48"/>
      <c r="CL229" s="48"/>
      <c r="CM229" s="48"/>
      <c r="CN229" s="48"/>
      <c r="CO229" s="48"/>
      <c r="CP229" s="48"/>
      <c r="CQ229" s="48"/>
      <c r="CR229" s="49">
        <f t="shared" si="48"/>
        <v>0</v>
      </c>
      <c r="CS229" s="48"/>
      <c r="CT229" s="48"/>
      <c r="CV229" s="50"/>
      <c r="CW229" s="48"/>
      <c r="CX229" s="48"/>
      <c r="CY229" s="48"/>
      <c r="CZ229" s="48"/>
      <c r="DA229" s="48"/>
      <c r="DB229" s="48"/>
      <c r="DC229" s="48"/>
      <c r="DD229" s="48"/>
      <c r="DE229" s="48"/>
      <c r="DF229" s="48"/>
      <c r="DG229" s="48"/>
      <c r="DH229" s="48"/>
      <c r="DI229" s="48"/>
      <c r="DJ229" s="48"/>
      <c r="DK229" s="48"/>
      <c r="DL229" s="48"/>
      <c r="DM229" s="48"/>
      <c r="DN229" s="48"/>
      <c r="DP229" s="50"/>
      <c r="DQ229" s="48"/>
      <c r="DR229" s="48"/>
      <c r="DS229" s="48"/>
      <c r="DT229" s="48"/>
      <c r="DU229" s="48"/>
      <c r="DV229" s="48"/>
      <c r="DW229" s="48"/>
      <c r="DX229" s="48"/>
      <c r="DY229" s="51">
        <f t="shared" si="43"/>
      </c>
      <c r="DZ229" s="48">
        <f t="shared" si="44"/>
        <v>0</v>
      </c>
      <c r="EA229" s="48">
        <f t="shared" si="41"/>
      </c>
      <c r="EB229" s="48">
        <f t="shared" si="49"/>
        <v>0</v>
      </c>
      <c r="EC229" s="48">
        <f t="shared" si="50"/>
        <v>0</v>
      </c>
      <c r="ED229" s="48">
        <f t="shared" si="51"/>
      </c>
      <c r="EE229" s="48"/>
      <c r="EF229" s="48"/>
      <c r="EG229" s="48"/>
      <c r="EJ229" s="48">
        <f t="shared" si="45"/>
      </c>
      <c r="EK229" s="48">
        <f t="shared" si="46"/>
      </c>
      <c r="EL229" s="48">
        <f t="shared" si="47"/>
      </c>
    </row>
    <row r="230" spans="1:142" ht="12.75">
      <c r="A230" s="42">
        <f t="shared" si="42"/>
      </c>
      <c r="C230" s="43"/>
      <c r="D230" s="44"/>
      <c r="E230" s="44"/>
      <c r="F230" s="44"/>
      <c r="G230" s="44"/>
      <c r="H230" s="44"/>
      <c r="I230" s="44"/>
      <c r="J230" s="44"/>
      <c r="K230" s="44"/>
      <c r="L230" s="44"/>
      <c r="M230" s="45"/>
      <c r="N230" s="44"/>
      <c r="O230" s="44"/>
      <c r="P230" s="44"/>
      <c r="Q230" s="44"/>
      <c r="R230" s="44"/>
      <c r="S230" s="44"/>
      <c r="T230" s="44"/>
      <c r="U230" s="44"/>
      <c r="V230" s="44"/>
      <c r="W230" s="46"/>
      <c r="X230" s="44"/>
      <c r="Y230" s="44"/>
      <c r="Z230" s="44"/>
      <c r="AA230" s="44"/>
      <c r="AC230" s="47"/>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9">
        <f t="shared" si="40"/>
        <v>0</v>
      </c>
      <c r="CI230" s="49">
        <f t="shared" si="52"/>
        <v>0</v>
      </c>
      <c r="CJ230" s="48"/>
      <c r="CK230" s="48"/>
      <c r="CL230" s="48"/>
      <c r="CM230" s="48"/>
      <c r="CN230" s="48"/>
      <c r="CO230" s="48"/>
      <c r="CP230" s="48"/>
      <c r="CQ230" s="48"/>
      <c r="CR230" s="49">
        <f t="shared" si="48"/>
        <v>0</v>
      </c>
      <c r="CS230" s="48"/>
      <c r="CT230" s="48"/>
      <c r="CV230" s="50"/>
      <c r="CW230" s="48"/>
      <c r="CX230" s="48"/>
      <c r="CY230" s="48"/>
      <c r="CZ230" s="48"/>
      <c r="DA230" s="48"/>
      <c r="DB230" s="48"/>
      <c r="DC230" s="48"/>
      <c r="DD230" s="48"/>
      <c r="DE230" s="48"/>
      <c r="DF230" s="48"/>
      <c r="DG230" s="48"/>
      <c r="DH230" s="48"/>
      <c r="DI230" s="48"/>
      <c r="DJ230" s="48"/>
      <c r="DK230" s="48"/>
      <c r="DL230" s="48"/>
      <c r="DM230" s="48"/>
      <c r="DN230" s="48"/>
      <c r="DP230" s="50"/>
      <c r="DQ230" s="48"/>
      <c r="DR230" s="48"/>
      <c r="DS230" s="48"/>
      <c r="DT230" s="48"/>
      <c r="DU230" s="48"/>
      <c r="DV230" s="48"/>
      <c r="DW230" s="48"/>
      <c r="DX230" s="48"/>
      <c r="DY230" s="51">
        <f t="shared" si="43"/>
      </c>
      <c r="DZ230" s="48">
        <f t="shared" si="44"/>
        <v>0</v>
      </c>
      <c r="EA230" s="48">
        <f t="shared" si="41"/>
      </c>
      <c r="EB230" s="48">
        <f t="shared" si="49"/>
        <v>0</v>
      </c>
      <c r="EC230" s="48">
        <f t="shared" si="50"/>
        <v>0</v>
      </c>
      <c r="ED230" s="48">
        <f t="shared" si="51"/>
      </c>
      <c r="EE230" s="48"/>
      <c r="EF230" s="48"/>
      <c r="EG230" s="48"/>
      <c r="EJ230" s="48">
        <f t="shared" si="45"/>
      </c>
      <c r="EK230" s="48">
        <f t="shared" si="46"/>
      </c>
      <c r="EL230" s="48">
        <f t="shared" si="47"/>
      </c>
    </row>
    <row r="231" spans="1:142" ht="12.75">
      <c r="A231" s="42">
        <f t="shared" si="42"/>
      </c>
      <c r="C231" s="43"/>
      <c r="D231" s="44"/>
      <c r="E231" s="44"/>
      <c r="F231" s="44"/>
      <c r="G231" s="44"/>
      <c r="H231" s="44"/>
      <c r="I231" s="44"/>
      <c r="J231" s="44"/>
      <c r="K231" s="44"/>
      <c r="L231" s="44"/>
      <c r="M231" s="45"/>
      <c r="N231" s="44"/>
      <c r="O231" s="44"/>
      <c r="P231" s="44"/>
      <c r="Q231" s="44"/>
      <c r="R231" s="44"/>
      <c r="S231" s="44"/>
      <c r="T231" s="44"/>
      <c r="U231" s="44"/>
      <c r="V231" s="44"/>
      <c r="W231" s="46"/>
      <c r="X231" s="44"/>
      <c r="Y231" s="44"/>
      <c r="Z231" s="44"/>
      <c r="AA231" s="44"/>
      <c r="AC231" s="47"/>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9">
        <f t="shared" si="40"/>
        <v>0</v>
      </c>
      <c r="CI231" s="49">
        <f t="shared" si="52"/>
        <v>0</v>
      </c>
      <c r="CJ231" s="48"/>
      <c r="CK231" s="48"/>
      <c r="CL231" s="48"/>
      <c r="CM231" s="48"/>
      <c r="CN231" s="48"/>
      <c r="CO231" s="48"/>
      <c r="CP231" s="48"/>
      <c r="CQ231" s="48"/>
      <c r="CR231" s="49">
        <f t="shared" si="48"/>
        <v>0</v>
      </c>
      <c r="CS231" s="48"/>
      <c r="CT231" s="48"/>
      <c r="CV231" s="50"/>
      <c r="CW231" s="48"/>
      <c r="CX231" s="48"/>
      <c r="CY231" s="48"/>
      <c r="CZ231" s="48"/>
      <c r="DA231" s="48"/>
      <c r="DB231" s="48"/>
      <c r="DC231" s="48"/>
      <c r="DD231" s="48"/>
      <c r="DE231" s="48"/>
      <c r="DF231" s="48"/>
      <c r="DG231" s="48"/>
      <c r="DH231" s="48"/>
      <c r="DI231" s="48"/>
      <c r="DJ231" s="48"/>
      <c r="DK231" s="48"/>
      <c r="DL231" s="48"/>
      <c r="DM231" s="48"/>
      <c r="DN231" s="48"/>
      <c r="DP231" s="50"/>
      <c r="DQ231" s="48"/>
      <c r="DR231" s="48"/>
      <c r="DS231" s="48"/>
      <c r="DT231" s="48"/>
      <c r="DU231" s="48"/>
      <c r="DV231" s="48"/>
      <c r="DW231" s="48"/>
      <c r="DX231" s="48"/>
      <c r="DY231" s="51">
        <f t="shared" si="43"/>
      </c>
      <c r="DZ231" s="48">
        <f t="shared" si="44"/>
        <v>0</v>
      </c>
      <c r="EA231" s="48">
        <f t="shared" si="41"/>
      </c>
      <c r="EB231" s="48">
        <f t="shared" si="49"/>
        <v>0</v>
      </c>
      <c r="EC231" s="48">
        <f t="shared" si="50"/>
        <v>0</v>
      </c>
      <c r="ED231" s="48">
        <f t="shared" si="51"/>
      </c>
      <c r="EE231" s="48"/>
      <c r="EF231" s="48"/>
      <c r="EG231" s="48"/>
      <c r="EJ231" s="48">
        <f t="shared" si="45"/>
      </c>
      <c r="EK231" s="48">
        <f t="shared" si="46"/>
      </c>
      <c r="EL231" s="48">
        <f t="shared" si="47"/>
      </c>
    </row>
    <row r="232" spans="1:142" ht="12.75">
      <c r="A232" s="42">
        <f t="shared" si="42"/>
      </c>
      <c r="C232" s="43"/>
      <c r="D232" s="44"/>
      <c r="E232" s="44"/>
      <c r="F232" s="44"/>
      <c r="G232" s="44"/>
      <c r="H232" s="44"/>
      <c r="I232" s="44"/>
      <c r="J232" s="44"/>
      <c r="K232" s="44"/>
      <c r="L232" s="44"/>
      <c r="M232" s="45"/>
      <c r="N232" s="44"/>
      <c r="O232" s="44"/>
      <c r="P232" s="44"/>
      <c r="Q232" s="44"/>
      <c r="R232" s="44"/>
      <c r="S232" s="44"/>
      <c r="T232" s="44"/>
      <c r="U232" s="44"/>
      <c r="V232" s="44"/>
      <c r="W232" s="46"/>
      <c r="X232" s="44"/>
      <c r="Y232" s="44"/>
      <c r="Z232" s="44"/>
      <c r="AA232" s="44"/>
      <c r="AC232" s="47"/>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9">
        <f t="shared" si="40"/>
        <v>0</v>
      </c>
      <c r="CI232" s="49">
        <f t="shared" si="52"/>
        <v>0</v>
      </c>
      <c r="CJ232" s="48"/>
      <c r="CK232" s="48"/>
      <c r="CL232" s="48"/>
      <c r="CM232" s="48"/>
      <c r="CN232" s="48"/>
      <c r="CO232" s="48"/>
      <c r="CP232" s="48"/>
      <c r="CQ232" s="48"/>
      <c r="CR232" s="49">
        <f t="shared" si="48"/>
        <v>0</v>
      </c>
      <c r="CS232" s="48"/>
      <c r="CT232" s="48"/>
      <c r="CV232" s="50"/>
      <c r="CW232" s="48"/>
      <c r="CX232" s="48"/>
      <c r="CY232" s="48"/>
      <c r="CZ232" s="48"/>
      <c r="DA232" s="48"/>
      <c r="DB232" s="48"/>
      <c r="DC232" s="48"/>
      <c r="DD232" s="48"/>
      <c r="DE232" s="48"/>
      <c r="DF232" s="48"/>
      <c r="DG232" s="48"/>
      <c r="DH232" s="48"/>
      <c r="DI232" s="48"/>
      <c r="DJ232" s="48"/>
      <c r="DK232" s="48"/>
      <c r="DL232" s="48"/>
      <c r="DM232" s="48"/>
      <c r="DN232" s="48"/>
      <c r="DP232" s="50"/>
      <c r="DQ232" s="48"/>
      <c r="DR232" s="48"/>
      <c r="DS232" s="48"/>
      <c r="DT232" s="48"/>
      <c r="DU232" s="48"/>
      <c r="DV232" s="48"/>
      <c r="DW232" s="48"/>
      <c r="DX232" s="48"/>
      <c r="DY232" s="51">
        <f t="shared" si="43"/>
      </c>
      <c r="DZ232" s="48">
        <f t="shared" si="44"/>
        <v>0</v>
      </c>
      <c r="EA232" s="48">
        <f t="shared" si="41"/>
      </c>
      <c r="EB232" s="48">
        <f t="shared" si="49"/>
        <v>0</v>
      </c>
      <c r="EC232" s="48">
        <f t="shared" si="50"/>
        <v>0</v>
      </c>
      <c r="ED232" s="48">
        <f t="shared" si="51"/>
      </c>
      <c r="EE232" s="48"/>
      <c r="EF232" s="48"/>
      <c r="EG232" s="48"/>
      <c r="EJ232" s="48">
        <f t="shared" si="45"/>
      </c>
      <c r="EK232" s="48">
        <f t="shared" si="46"/>
      </c>
      <c r="EL232" s="48">
        <f t="shared" si="47"/>
      </c>
    </row>
    <row r="233" spans="1:142" ht="12.75">
      <c r="A233" s="42">
        <f t="shared" si="42"/>
      </c>
      <c r="C233" s="43"/>
      <c r="D233" s="44"/>
      <c r="E233" s="44"/>
      <c r="F233" s="44"/>
      <c r="G233" s="44"/>
      <c r="H233" s="44"/>
      <c r="I233" s="44"/>
      <c r="J233" s="44"/>
      <c r="K233" s="44"/>
      <c r="L233" s="44"/>
      <c r="M233" s="45"/>
      <c r="N233" s="44"/>
      <c r="O233" s="44"/>
      <c r="P233" s="44"/>
      <c r="Q233" s="44"/>
      <c r="R233" s="44"/>
      <c r="S233" s="44"/>
      <c r="T233" s="44"/>
      <c r="U233" s="44"/>
      <c r="V233" s="44"/>
      <c r="W233" s="46"/>
      <c r="X233" s="44"/>
      <c r="Y233" s="44"/>
      <c r="Z233" s="44"/>
      <c r="AA233" s="44"/>
      <c r="AC233" s="47"/>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9">
        <f t="shared" si="40"/>
        <v>0</v>
      </c>
      <c r="CI233" s="49">
        <f t="shared" si="52"/>
        <v>0</v>
      </c>
      <c r="CJ233" s="48"/>
      <c r="CK233" s="48"/>
      <c r="CL233" s="48"/>
      <c r="CM233" s="48"/>
      <c r="CN233" s="48"/>
      <c r="CO233" s="48"/>
      <c r="CP233" s="48"/>
      <c r="CQ233" s="48"/>
      <c r="CR233" s="49">
        <f t="shared" si="48"/>
        <v>0</v>
      </c>
      <c r="CS233" s="48"/>
      <c r="CT233" s="48"/>
      <c r="CV233" s="50"/>
      <c r="CW233" s="48"/>
      <c r="CX233" s="48"/>
      <c r="CY233" s="48"/>
      <c r="CZ233" s="48"/>
      <c r="DA233" s="48"/>
      <c r="DB233" s="48"/>
      <c r="DC233" s="48"/>
      <c r="DD233" s="48"/>
      <c r="DE233" s="48"/>
      <c r="DF233" s="48"/>
      <c r="DG233" s="48"/>
      <c r="DH233" s="48"/>
      <c r="DI233" s="48"/>
      <c r="DJ233" s="48"/>
      <c r="DK233" s="48"/>
      <c r="DL233" s="48"/>
      <c r="DM233" s="48"/>
      <c r="DN233" s="48"/>
      <c r="DP233" s="50"/>
      <c r="DQ233" s="48"/>
      <c r="DR233" s="48"/>
      <c r="DS233" s="48"/>
      <c r="DT233" s="48"/>
      <c r="DU233" s="48"/>
      <c r="DV233" s="48"/>
      <c r="DW233" s="48"/>
      <c r="DX233" s="48"/>
      <c r="DY233" s="51">
        <f t="shared" si="43"/>
      </c>
      <c r="DZ233" s="48">
        <f t="shared" si="44"/>
        <v>0</v>
      </c>
      <c r="EA233" s="48">
        <f t="shared" si="41"/>
      </c>
      <c r="EB233" s="48">
        <f t="shared" si="49"/>
        <v>0</v>
      </c>
      <c r="EC233" s="48">
        <f t="shared" si="50"/>
        <v>0</v>
      </c>
      <c r="ED233" s="48">
        <f t="shared" si="51"/>
      </c>
      <c r="EE233" s="48"/>
      <c r="EF233" s="48"/>
      <c r="EG233" s="48"/>
      <c r="EJ233" s="48">
        <f t="shared" si="45"/>
      </c>
      <c r="EK233" s="48">
        <f t="shared" si="46"/>
      </c>
      <c r="EL233" s="48">
        <f t="shared" si="47"/>
      </c>
    </row>
    <row r="234" spans="1:142" ht="12.75">
      <c r="A234" s="42">
        <f t="shared" si="42"/>
      </c>
      <c r="C234" s="43"/>
      <c r="D234" s="44"/>
      <c r="E234" s="44"/>
      <c r="F234" s="44"/>
      <c r="G234" s="44"/>
      <c r="H234" s="44"/>
      <c r="I234" s="44"/>
      <c r="J234" s="44"/>
      <c r="K234" s="44"/>
      <c r="L234" s="44"/>
      <c r="M234" s="45"/>
      <c r="N234" s="44"/>
      <c r="O234" s="44"/>
      <c r="P234" s="44"/>
      <c r="Q234" s="44"/>
      <c r="R234" s="44"/>
      <c r="S234" s="44"/>
      <c r="T234" s="44"/>
      <c r="U234" s="44"/>
      <c r="V234" s="44"/>
      <c r="W234" s="46"/>
      <c r="X234" s="44"/>
      <c r="Y234" s="44"/>
      <c r="Z234" s="44"/>
      <c r="AA234" s="44"/>
      <c r="AC234" s="47"/>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9">
        <f t="shared" si="40"/>
        <v>0</v>
      </c>
      <c r="CI234" s="49">
        <f t="shared" si="52"/>
        <v>0</v>
      </c>
      <c r="CJ234" s="48"/>
      <c r="CK234" s="48"/>
      <c r="CL234" s="48"/>
      <c r="CM234" s="48"/>
      <c r="CN234" s="48"/>
      <c r="CO234" s="48"/>
      <c r="CP234" s="48"/>
      <c r="CQ234" s="48"/>
      <c r="CR234" s="49">
        <f t="shared" si="48"/>
        <v>0</v>
      </c>
      <c r="CS234" s="48"/>
      <c r="CT234" s="48"/>
      <c r="CV234" s="50"/>
      <c r="CW234" s="48"/>
      <c r="CX234" s="48"/>
      <c r="CY234" s="48"/>
      <c r="CZ234" s="48"/>
      <c r="DA234" s="48"/>
      <c r="DB234" s="48"/>
      <c r="DC234" s="48"/>
      <c r="DD234" s="48"/>
      <c r="DE234" s="48"/>
      <c r="DF234" s="48"/>
      <c r="DG234" s="48"/>
      <c r="DH234" s="48"/>
      <c r="DI234" s="48"/>
      <c r="DJ234" s="48"/>
      <c r="DK234" s="48"/>
      <c r="DL234" s="48"/>
      <c r="DM234" s="48"/>
      <c r="DN234" s="48"/>
      <c r="DP234" s="50"/>
      <c r="DQ234" s="48"/>
      <c r="DR234" s="48"/>
      <c r="DS234" s="48"/>
      <c r="DT234" s="48"/>
      <c r="DU234" s="48"/>
      <c r="DV234" s="48"/>
      <c r="DW234" s="48"/>
      <c r="DX234" s="48"/>
      <c r="DY234" s="51">
        <f t="shared" si="43"/>
      </c>
      <c r="DZ234" s="48">
        <f t="shared" si="44"/>
        <v>0</v>
      </c>
      <c r="EA234" s="48">
        <f t="shared" si="41"/>
      </c>
      <c r="EB234" s="48">
        <f t="shared" si="49"/>
        <v>0</v>
      </c>
      <c r="EC234" s="48">
        <f t="shared" si="50"/>
        <v>0</v>
      </c>
      <c r="ED234" s="48">
        <f t="shared" si="51"/>
      </c>
      <c r="EE234" s="48"/>
      <c r="EF234" s="48"/>
      <c r="EG234" s="48"/>
      <c r="EJ234" s="48">
        <f t="shared" si="45"/>
      </c>
      <c r="EK234" s="48">
        <f t="shared" si="46"/>
      </c>
      <c r="EL234" s="48">
        <f t="shared" si="47"/>
      </c>
    </row>
    <row r="235" spans="1:142" ht="12.75">
      <c r="A235" s="42">
        <f t="shared" si="42"/>
      </c>
      <c r="C235" s="43"/>
      <c r="D235" s="44"/>
      <c r="E235" s="44"/>
      <c r="F235" s="44"/>
      <c r="G235" s="44"/>
      <c r="H235" s="44"/>
      <c r="I235" s="44"/>
      <c r="J235" s="44"/>
      <c r="K235" s="44"/>
      <c r="L235" s="44"/>
      <c r="M235" s="45"/>
      <c r="N235" s="44"/>
      <c r="O235" s="44"/>
      <c r="P235" s="44"/>
      <c r="Q235" s="44"/>
      <c r="R235" s="44"/>
      <c r="S235" s="44"/>
      <c r="T235" s="44"/>
      <c r="U235" s="44"/>
      <c r="V235" s="44"/>
      <c r="W235" s="46"/>
      <c r="X235" s="44"/>
      <c r="Y235" s="44"/>
      <c r="Z235" s="44"/>
      <c r="AA235" s="44"/>
      <c r="AC235" s="47"/>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9">
        <f t="shared" si="40"/>
        <v>0</v>
      </c>
      <c r="CI235" s="49">
        <f t="shared" si="52"/>
        <v>0</v>
      </c>
      <c r="CJ235" s="48"/>
      <c r="CK235" s="48"/>
      <c r="CL235" s="48"/>
      <c r="CM235" s="48"/>
      <c r="CN235" s="48"/>
      <c r="CO235" s="48"/>
      <c r="CP235" s="48"/>
      <c r="CQ235" s="48"/>
      <c r="CR235" s="49">
        <f t="shared" si="48"/>
        <v>0</v>
      </c>
      <c r="CS235" s="48"/>
      <c r="CT235" s="48"/>
      <c r="CV235" s="50"/>
      <c r="CW235" s="48"/>
      <c r="CX235" s="48"/>
      <c r="CY235" s="48"/>
      <c r="CZ235" s="48"/>
      <c r="DA235" s="48"/>
      <c r="DB235" s="48"/>
      <c r="DC235" s="48"/>
      <c r="DD235" s="48"/>
      <c r="DE235" s="48"/>
      <c r="DF235" s="48"/>
      <c r="DG235" s="48"/>
      <c r="DH235" s="48"/>
      <c r="DI235" s="48"/>
      <c r="DJ235" s="48"/>
      <c r="DK235" s="48"/>
      <c r="DL235" s="48"/>
      <c r="DM235" s="48"/>
      <c r="DN235" s="48"/>
      <c r="DP235" s="50"/>
      <c r="DQ235" s="48"/>
      <c r="DR235" s="48"/>
      <c r="DS235" s="48"/>
      <c r="DT235" s="48"/>
      <c r="DU235" s="48"/>
      <c r="DV235" s="48"/>
      <c r="DW235" s="48"/>
      <c r="DX235" s="48"/>
      <c r="DY235" s="51">
        <f t="shared" si="43"/>
      </c>
      <c r="DZ235" s="48">
        <f t="shared" si="44"/>
        <v>0</v>
      </c>
      <c r="EA235" s="48">
        <f t="shared" si="41"/>
      </c>
      <c r="EB235" s="48">
        <f t="shared" si="49"/>
        <v>0</v>
      </c>
      <c r="EC235" s="48">
        <f t="shared" si="50"/>
        <v>0</v>
      </c>
      <c r="ED235" s="48">
        <f t="shared" si="51"/>
      </c>
      <c r="EE235" s="48"/>
      <c r="EF235" s="48"/>
      <c r="EG235" s="48"/>
      <c r="EJ235" s="48">
        <f t="shared" si="45"/>
      </c>
      <c r="EK235" s="48">
        <f t="shared" si="46"/>
      </c>
      <c r="EL235" s="48">
        <f t="shared" si="47"/>
      </c>
    </row>
    <row r="236" spans="1:142" ht="12.75">
      <c r="A236" s="42">
        <f t="shared" si="42"/>
      </c>
      <c r="C236" s="43"/>
      <c r="D236" s="44"/>
      <c r="E236" s="44"/>
      <c r="F236" s="44"/>
      <c r="G236" s="44"/>
      <c r="H236" s="44"/>
      <c r="I236" s="44"/>
      <c r="J236" s="44"/>
      <c r="K236" s="44"/>
      <c r="L236" s="44"/>
      <c r="M236" s="45"/>
      <c r="N236" s="44"/>
      <c r="O236" s="44"/>
      <c r="P236" s="44"/>
      <c r="Q236" s="44"/>
      <c r="R236" s="44"/>
      <c r="S236" s="44"/>
      <c r="T236" s="44"/>
      <c r="U236" s="44"/>
      <c r="V236" s="44"/>
      <c r="W236" s="46"/>
      <c r="X236" s="44"/>
      <c r="Y236" s="44"/>
      <c r="Z236" s="44"/>
      <c r="AA236" s="44"/>
      <c r="AC236" s="47"/>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9">
        <f t="shared" si="40"/>
        <v>0</v>
      </c>
      <c r="CI236" s="49">
        <f t="shared" si="52"/>
        <v>0</v>
      </c>
      <c r="CJ236" s="48"/>
      <c r="CK236" s="48"/>
      <c r="CL236" s="48"/>
      <c r="CM236" s="48"/>
      <c r="CN236" s="48"/>
      <c r="CO236" s="48"/>
      <c r="CP236" s="48"/>
      <c r="CQ236" s="48"/>
      <c r="CR236" s="49">
        <f t="shared" si="48"/>
        <v>0</v>
      </c>
      <c r="CS236" s="48"/>
      <c r="CT236" s="48"/>
      <c r="CV236" s="50"/>
      <c r="CW236" s="48"/>
      <c r="CX236" s="48"/>
      <c r="CY236" s="48"/>
      <c r="CZ236" s="48"/>
      <c r="DA236" s="48"/>
      <c r="DB236" s="48"/>
      <c r="DC236" s="48"/>
      <c r="DD236" s="48"/>
      <c r="DE236" s="48"/>
      <c r="DF236" s="48"/>
      <c r="DG236" s="48"/>
      <c r="DH236" s="48"/>
      <c r="DI236" s="48"/>
      <c r="DJ236" s="48"/>
      <c r="DK236" s="48"/>
      <c r="DL236" s="48"/>
      <c r="DM236" s="48"/>
      <c r="DN236" s="48"/>
      <c r="DP236" s="50"/>
      <c r="DQ236" s="48"/>
      <c r="DR236" s="48"/>
      <c r="DS236" s="48"/>
      <c r="DT236" s="48"/>
      <c r="DU236" s="48"/>
      <c r="DV236" s="48"/>
      <c r="DW236" s="48"/>
      <c r="DX236" s="48"/>
      <c r="DY236" s="51">
        <f t="shared" si="43"/>
      </c>
      <c r="DZ236" s="48">
        <f t="shared" si="44"/>
        <v>0</v>
      </c>
      <c r="EA236" s="48">
        <f t="shared" si="41"/>
      </c>
      <c r="EB236" s="48">
        <f t="shared" si="49"/>
        <v>0</v>
      </c>
      <c r="EC236" s="48">
        <f t="shared" si="50"/>
        <v>0</v>
      </c>
      <c r="ED236" s="48">
        <f t="shared" si="51"/>
      </c>
      <c r="EE236" s="48"/>
      <c r="EF236" s="48"/>
      <c r="EG236" s="48"/>
      <c r="EJ236" s="48">
        <f t="shared" si="45"/>
      </c>
      <c r="EK236" s="48">
        <f t="shared" si="46"/>
      </c>
      <c r="EL236" s="48">
        <f t="shared" si="47"/>
      </c>
    </row>
    <row r="237" spans="1:142" ht="12.75">
      <c r="A237" s="42">
        <f t="shared" si="42"/>
      </c>
      <c r="C237" s="43"/>
      <c r="D237" s="44"/>
      <c r="E237" s="44"/>
      <c r="F237" s="44"/>
      <c r="G237" s="44"/>
      <c r="H237" s="44"/>
      <c r="I237" s="44"/>
      <c r="J237" s="44"/>
      <c r="K237" s="44"/>
      <c r="L237" s="44"/>
      <c r="M237" s="45"/>
      <c r="N237" s="44"/>
      <c r="O237" s="44"/>
      <c r="P237" s="44"/>
      <c r="Q237" s="44"/>
      <c r="R237" s="44"/>
      <c r="S237" s="44"/>
      <c r="T237" s="44"/>
      <c r="U237" s="44"/>
      <c r="V237" s="44"/>
      <c r="W237" s="46"/>
      <c r="X237" s="44"/>
      <c r="Y237" s="44"/>
      <c r="Z237" s="44"/>
      <c r="AA237" s="44"/>
      <c r="AC237" s="47"/>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9">
        <f t="shared" si="40"/>
        <v>0</v>
      </c>
      <c r="CI237" s="49">
        <f t="shared" si="52"/>
        <v>0</v>
      </c>
      <c r="CJ237" s="48"/>
      <c r="CK237" s="48"/>
      <c r="CL237" s="48"/>
      <c r="CM237" s="48"/>
      <c r="CN237" s="48"/>
      <c r="CO237" s="48"/>
      <c r="CP237" s="48"/>
      <c r="CQ237" s="48"/>
      <c r="CR237" s="49">
        <f t="shared" si="48"/>
        <v>0</v>
      </c>
      <c r="CS237" s="48"/>
      <c r="CT237" s="48"/>
      <c r="CV237" s="50"/>
      <c r="CW237" s="48"/>
      <c r="CX237" s="48"/>
      <c r="CY237" s="48"/>
      <c r="CZ237" s="48"/>
      <c r="DA237" s="48"/>
      <c r="DB237" s="48"/>
      <c r="DC237" s="48"/>
      <c r="DD237" s="48"/>
      <c r="DE237" s="48"/>
      <c r="DF237" s="48"/>
      <c r="DG237" s="48"/>
      <c r="DH237" s="48"/>
      <c r="DI237" s="48"/>
      <c r="DJ237" s="48"/>
      <c r="DK237" s="48"/>
      <c r="DL237" s="48"/>
      <c r="DM237" s="48"/>
      <c r="DN237" s="48"/>
      <c r="DP237" s="50"/>
      <c r="DQ237" s="48"/>
      <c r="DR237" s="48"/>
      <c r="DS237" s="48"/>
      <c r="DT237" s="48"/>
      <c r="DU237" s="48"/>
      <c r="DV237" s="48"/>
      <c r="DW237" s="48"/>
      <c r="DX237" s="48"/>
      <c r="DY237" s="51">
        <f t="shared" si="43"/>
      </c>
      <c r="DZ237" s="48">
        <f t="shared" si="44"/>
        <v>0</v>
      </c>
      <c r="EA237" s="48">
        <f t="shared" si="41"/>
      </c>
      <c r="EB237" s="48">
        <f t="shared" si="49"/>
        <v>0</v>
      </c>
      <c r="EC237" s="48">
        <f t="shared" si="50"/>
        <v>0</v>
      </c>
      <c r="ED237" s="48">
        <f t="shared" si="51"/>
      </c>
      <c r="EE237" s="48"/>
      <c r="EF237" s="48"/>
      <c r="EG237" s="48"/>
      <c r="EJ237" s="48">
        <f t="shared" si="45"/>
      </c>
      <c r="EK237" s="48">
        <f t="shared" si="46"/>
      </c>
      <c r="EL237" s="48">
        <f t="shared" si="47"/>
      </c>
    </row>
    <row r="238" spans="1:142" ht="12.75">
      <c r="A238" s="42">
        <f t="shared" si="42"/>
      </c>
      <c r="C238" s="43"/>
      <c r="D238" s="44"/>
      <c r="E238" s="44"/>
      <c r="F238" s="44"/>
      <c r="G238" s="44"/>
      <c r="H238" s="44"/>
      <c r="I238" s="44"/>
      <c r="J238" s="44"/>
      <c r="K238" s="44"/>
      <c r="L238" s="44"/>
      <c r="M238" s="45"/>
      <c r="N238" s="44"/>
      <c r="O238" s="44"/>
      <c r="P238" s="44"/>
      <c r="Q238" s="44"/>
      <c r="R238" s="44"/>
      <c r="S238" s="44"/>
      <c r="T238" s="44"/>
      <c r="U238" s="44"/>
      <c r="V238" s="44"/>
      <c r="W238" s="46"/>
      <c r="X238" s="44"/>
      <c r="Y238" s="44"/>
      <c r="Z238" s="44"/>
      <c r="AA238" s="44"/>
      <c r="AC238" s="47"/>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9">
        <f t="shared" si="40"/>
        <v>0</v>
      </c>
      <c r="CI238" s="49">
        <f t="shared" si="52"/>
        <v>0</v>
      </c>
      <c r="CJ238" s="48"/>
      <c r="CK238" s="48"/>
      <c r="CL238" s="48"/>
      <c r="CM238" s="48"/>
      <c r="CN238" s="48"/>
      <c r="CO238" s="48"/>
      <c r="CP238" s="48"/>
      <c r="CQ238" s="48"/>
      <c r="CR238" s="49">
        <f t="shared" si="48"/>
        <v>0</v>
      </c>
      <c r="CS238" s="48"/>
      <c r="CT238" s="48"/>
      <c r="CV238" s="50"/>
      <c r="CW238" s="48"/>
      <c r="CX238" s="48"/>
      <c r="CY238" s="48"/>
      <c r="CZ238" s="48"/>
      <c r="DA238" s="48"/>
      <c r="DB238" s="48"/>
      <c r="DC238" s="48"/>
      <c r="DD238" s="48"/>
      <c r="DE238" s="48"/>
      <c r="DF238" s="48"/>
      <c r="DG238" s="48"/>
      <c r="DH238" s="48"/>
      <c r="DI238" s="48"/>
      <c r="DJ238" s="48"/>
      <c r="DK238" s="48"/>
      <c r="DL238" s="48"/>
      <c r="DM238" s="48"/>
      <c r="DN238" s="48"/>
      <c r="DP238" s="50"/>
      <c r="DQ238" s="48"/>
      <c r="DR238" s="48"/>
      <c r="DS238" s="48"/>
      <c r="DT238" s="48"/>
      <c r="DU238" s="48"/>
      <c r="DV238" s="48"/>
      <c r="DW238" s="48"/>
      <c r="DX238" s="48"/>
      <c r="DY238" s="51">
        <f t="shared" si="43"/>
      </c>
      <c r="DZ238" s="48">
        <f t="shared" si="44"/>
        <v>0</v>
      </c>
      <c r="EA238" s="48">
        <f t="shared" si="41"/>
      </c>
      <c r="EB238" s="48">
        <f t="shared" si="49"/>
        <v>0</v>
      </c>
      <c r="EC238" s="48">
        <f t="shared" si="50"/>
        <v>0</v>
      </c>
      <c r="ED238" s="48">
        <f t="shared" si="51"/>
      </c>
      <c r="EE238" s="48"/>
      <c r="EF238" s="48"/>
      <c r="EG238" s="48"/>
      <c r="EJ238" s="48">
        <f t="shared" si="45"/>
      </c>
      <c r="EK238" s="48">
        <f t="shared" si="46"/>
      </c>
      <c r="EL238" s="48">
        <f t="shared" si="47"/>
      </c>
    </row>
    <row r="239" spans="1:142" ht="12.75">
      <c r="A239" s="42">
        <f t="shared" si="42"/>
      </c>
      <c r="C239" s="43"/>
      <c r="D239" s="44"/>
      <c r="E239" s="44"/>
      <c r="F239" s="44"/>
      <c r="G239" s="44"/>
      <c r="H239" s="44"/>
      <c r="I239" s="44"/>
      <c r="J239" s="44"/>
      <c r="K239" s="44"/>
      <c r="L239" s="44"/>
      <c r="M239" s="45"/>
      <c r="N239" s="44"/>
      <c r="O239" s="44"/>
      <c r="P239" s="44"/>
      <c r="Q239" s="44"/>
      <c r="R239" s="44"/>
      <c r="S239" s="44"/>
      <c r="T239" s="44"/>
      <c r="U239" s="44"/>
      <c r="V239" s="44"/>
      <c r="W239" s="46"/>
      <c r="X239" s="44"/>
      <c r="Y239" s="44"/>
      <c r="Z239" s="44"/>
      <c r="AA239" s="44"/>
      <c r="AC239" s="47"/>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9">
        <f t="shared" si="40"/>
        <v>0</v>
      </c>
      <c r="CI239" s="49">
        <f t="shared" si="52"/>
        <v>0</v>
      </c>
      <c r="CJ239" s="48"/>
      <c r="CK239" s="48"/>
      <c r="CL239" s="48"/>
      <c r="CM239" s="48"/>
      <c r="CN239" s="48"/>
      <c r="CO239" s="48"/>
      <c r="CP239" s="48"/>
      <c r="CQ239" s="48"/>
      <c r="CR239" s="49">
        <f t="shared" si="48"/>
        <v>0</v>
      </c>
      <c r="CS239" s="48"/>
      <c r="CT239" s="48"/>
      <c r="CV239" s="50"/>
      <c r="CW239" s="48"/>
      <c r="CX239" s="48"/>
      <c r="CY239" s="48"/>
      <c r="CZ239" s="48"/>
      <c r="DA239" s="48"/>
      <c r="DB239" s="48"/>
      <c r="DC239" s="48"/>
      <c r="DD239" s="48"/>
      <c r="DE239" s="48"/>
      <c r="DF239" s="48"/>
      <c r="DG239" s="48"/>
      <c r="DH239" s="48"/>
      <c r="DI239" s="48"/>
      <c r="DJ239" s="48"/>
      <c r="DK239" s="48"/>
      <c r="DL239" s="48"/>
      <c r="DM239" s="48"/>
      <c r="DN239" s="48"/>
      <c r="DP239" s="50"/>
      <c r="DQ239" s="48"/>
      <c r="DR239" s="48"/>
      <c r="DS239" s="48"/>
      <c r="DT239" s="48"/>
      <c r="DU239" s="48"/>
      <c r="DV239" s="48"/>
      <c r="DW239" s="48"/>
      <c r="DX239" s="48"/>
      <c r="DY239" s="51">
        <f t="shared" si="43"/>
      </c>
      <c r="DZ239" s="48">
        <f t="shared" si="44"/>
        <v>0</v>
      </c>
      <c r="EA239" s="48">
        <f t="shared" si="41"/>
      </c>
      <c r="EB239" s="48">
        <f t="shared" si="49"/>
        <v>0</v>
      </c>
      <c r="EC239" s="48">
        <f t="shared" si="50"/>
        <v>0</v>
      </c>
      <c r="ED239" s="48">
        <f t="shared" si="51"/>
      </c>
      <c r="EE239" s="48"/>
      <c r="EF239" s="48"/>
      <c r="EG239" s="48"/>
      <c r="EJ239" s="48">
        <f t="shared" si="45"/>
      </c>
      <c r="EK239" s="48">
        <f t="shared" si="46"/>
      </c>
      <c r="EL239" s="48">
        <f t="shared" si="47"/>
      </c>
    </row>
    <row r="240" spans="1:142" ht="12.75">
      <c r="A240" s="42">
        <f t="shared" si="42"/>
      </c>
      <c r="C240" s="43"/>
      <c r="D240" s="44"/>
      <c r="E240" s="44"/>
      <c r="F240" s="44"/>
      <c r="G240" s="44"/>
      <c r="H240" s="44"/>
      <c r="I240" s="44"/>
      <c r="J240" s="44"/>
      <c r="K240" s="44"/>
      <c r="L240" s="44"/>
      <c r="M240" s="45"/>
      <c r="N240" s="44"/>
      <c r="O240" s="44"/>
      <c r="P240" s="44"/>
      <c r="Q240" s="44"/>
      <c r="R240" s="44"/>
      <c r="S240" s="44"/>
      <c r="T240" s="44"/>
      <c r="U240" s="44"/>
      <c r="V240" s="44"/>
      <c r="W240" s="46"/>
      <c r="X240" s="44"/>
      <c r="Y240" s="44"/>
      <c r="Z240" s="44"/>
      <c r="AA240" s="44"/>
      <c r="AC240" s="47"/>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9">
        <f t="shared" si="40"/>
        <v>0</v>
      </c>
      <c r="CI240" s="49">
        <f t="shared" si="52"/>
        <v>0</v>
      </c>
      <c r="CJ240" s="48"/>
      <c r="CK240" s="48"/>
      <c r="CL240" s="48"/>
      <c r="CM240" s="48"/>
      <c r="CN240" s="48"/>
      <c r="CO240" s="48"/>
      <c r="CP240" s="48"/>
      <c r="CQ240" s="48"/>
      <c r="CR240" s="49">
        <f t="shared" si="48"/>
        <v>0</v>
      </c>
      <c r="CS240" s="48"/>
      <c r="CT240" s="48"/>
      <c r="CV240" s="50"/>
      <c r="CW240" s="48"/>
      <c r="CX240" s="48"/>
      <c r="CY240" s="48"/>
      <c r="CZ240" s="48"/>
      <c r="DA240" s="48"/>
      <c r="DB240" s="48"/>
      <c r="DC240" s="48"/>
      <c r="DD240" s="48"/>
      <c r="DE240" s="48"/>
      <c r="DF240" s="48"/>
      <c r="DG240" s="48"/>
      <c r="DH240" s="48"/>
      <c r="DI240" s="48"/>
      <c r="DJ240" s="48"/>
      <c r="DK240" s="48"/>
      <c r="DL240" s="48"/>
      <c r="DM240" s="48"/>
      <c r="DN240" s="48"/>
      <c r="DP240" s="50"/>
      <c r="DQ240" s="48"/>
      <c r="DR240" s="48"/>
      <c r="DS240" s="48"/>
      <c r="DT240" s="48"/>
      <c r="DU240" s="48"/>
      <c r="DV240" s="48"/>
      <c r="DW240" s="48"/>
      <c r="DX240" s="48"/>
      <c r="DY240" s="51">
        <f t="shared" si="43"/>
      </c>
      <c r="DZ240" s="48">
        <f t="shared" si="44"/>
        <v>0</v>
      </c>
      <c r="EA240" s="48">
        <f t="shared" si="41"/>
      </c>
      <c r="EB240" s="48">
        <f t="shared" si="49"/>
        <v>0</v>
      </c>
      <c r="EC240" s="48">
        <f t="shared" si="50"/>
        <v>0</v>
      </c>
      <c r="ED240" s="48">
        <f t="shared" si="51"/>
      </c>
      <c r="EE240" s="48"/>
      <c r="EF240" s="48"/>
      <c r="EG240" s="48"/>
      <c r="EJ240" s="48">
        <f t="shared" si="45"/>
      </c>
      <c r="EK240" s="48">
        <f t="shared" si="46"/>
      </c>
      <c r="EL240" s="48">
        <f t="shared" si="47"/>
      </c>
    </row>
    <row r="241" spans="1:142" ht="12.75">
      <c r="A241" s="42">
        <f t="shared" si="42"/>
      </c>
      <c r="C241" s="43"/>
      <c r="D241" s="44"/>
      <c r="E241" s="44"/>
      <c r="F241" s="44"/>
      <c r="G241" s="44"/>
      <c r="H241" s="44"/>
      <c r="I241" s="44"/>
      <c r="J241" s="44"/>
      <c r="K241" s="44"/>
      <c r="L241" s="44"/>
      <c r="M241" s="45"/>
      <c r="N241" s="44"/>
      <c r="O241" s="44"/>
      <c r="P241" s="44"/>
      <c r="Q241" s="44"/>
      <c r="R241" s="44"/>
      <c r="S241" s="44"/>
      <c r="T241" s="44"/>
      <c r="U241" s="44"/>
      <c r="V241" s="44"/>
      <c r="W241" s="46"/>
      <c r="X241" s="44"/>
      <c r="Y241" s="44"/>
      <c r="Z241" s="44"/>
      <c r="AA241" s="44"/>
      <c r="AC241" s="47"/>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9">
        <f t="shared" si="40"/>
        <v>0</v>
      </c>
      <c r="CI241" s="49">
        <f t="shared" si="52"/>
        <v>0</v>
      </c>
      <c r="CJ241" s="48"/>
      <c r="CK241" s="48"/>
      <c r="CL241" s="48"/>
      <c r="CM241" s="48"/>
      <c r="CN241" s="48"/>
      <c r="CO241" s="48"/>
      <c r="CP241" s="48"/>
      <c r="CQ241" s="48"/>
      <c r="CR241" s="49">
        <f t="shared" si="48"/>
        <v>0</v>
      </c>
      <c r="CS241" s="48"/>
      <c r="CT241" s="48"/>
      <c r="CV241" s="50"/>
      <c r="CW241" s="48"/>
      <c r="CX241" s="48"/>
      <c r="CY241" s="48"/>
      <c r="CZ241" s="48"/>
      <c r="DA241" s="48"/>
      <c r="DB241" s="48"/>
      <c r="DC241" s="48"/>
      <c r="DD241" s="48"/>
      <c r="DE241" s="48"/>
      <c r="DF241" s="48"/>
      <c r="DG241" s="48"/>
      <c r="DH241" s="48"/>
      <c r="DI241" s="48"/>
      <c r="DJ241" s="48"/>
      <c r="DK241" s="48"/>
      <c r="DL241" s="48"/>
      <c r="DM241" s="48"/>
      <c r="DN241" s="48"/>
      <c r="DP241" s="50"/>
      <c r="DQ241" s="48"/>
      <c r="DR241" s="48"/>
      <c r="DS241" s="48"/>
      <c r="DT241" s="48"/>
      <c r="DU241" s="48"/>
      <c r="DV241" s="48"/>
      <c r="DW241" s="48"/>
      <c r="DX241" s="48"/>
      <c r="DY241" s="51">
        <f t="shared" si="43"/>
      </c>
      <c r="DZ241" s="48">
        <f t="shared" si="44"/>
        <v>0</v>
      </c>
      <c r="EA241" s="48">
        <f t="shared" si="41"/>
      </c>
      <c r="EB241" s="48">
        <f t="shared" si="49"/>
        <v>0</v>
      </c>
      <c r="EC241" s="48">
        <f t="shared" si="50"/>
        <v>0</v>
      </c>
      <c r="ED241" s="48">
        <f t="shared" si="51"/>
      </c>
      <c r="EE241" s="48"/>
      <c r="EF241" s="48"/>
      <c r="EG241" s="48"/>
      <c r="EJ241" s="48">
        <f t="shared" si="45"/>
      </c>
      <c r="EK241" s="48">
        <f t="shared" si="46"/>
      </c>
      <c r="EL241" s="48">
        <f t="shared" si="47"/>
      </c>
    </row>
    <row r="242" spans="1:142" ht="12.75">
      <c r="A242" s="42">
        <f t="shared" si="42"/>
      </c>
      <c r="C242" s="43"/>
      <c r="D242" s="44"/>
      <c r="E242" s="44"/>
      <c r="F242" s="44"/>
      <c r="G242" s="44"/>
      <c r="H242" s="44"/>
      <c r="I242" s="44"/>
      <c r="J242" s="44"/>
      <c r="K242" s="44"/>
      <c r="L242" s="44"/>
      <c r="M242" s="45"/>
      <c r="N242" s="44"/>
      <c r="O242" s="44"/>
      <c r="P242" s="44"/>
      <c r="Q242" s="44"/>
      <c r="R242" s="44"/>
      <c r="S242" s="44"/>
      <c r="T242" s="44"/>
      <c r="U242" s="44"/>
      <c r="V242" s="44"/>
      <c r="W242" s="46"/>
      <c r="X242" s="44"/>
      <c r="Y242" s="44"/>
      <c r="Z242" s="44"/>
      <c r="AA242" s="44"/>
      <c r="AC242" s="47"/>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9">
        <f t="shared" si="40"/>
        <v>0</v>
      </c>
      <c r="CI242" s="49">
        <f t="shared" si="52"/>
        <v>0</v>
      </c>
      <c r="CJ242" s="48"/>
      <c r="CK242" s="48"/>
      <c r="CL242" s="48"/>
      <c r="CM242" s="48"/>
      <c r="CN242" s="48"/>
      <c r="CO242" s="48"/>
      <c r="CP242" s="48"/>
      <c r="CQ242" s="48"/>
      <c r="CR242" s="49">
        <f t="shared" si="48"/>
        <v>0</v>
      </c>
      <c r="CS242" s="48"/>
      <c r="CT242" s="48"/>
      <c r="CV242" s="50"/>
      <c r="CW242" s="48"/>
      <c r="CX242" s="48"/>
      <c r="CY242" s="48"/>
      <c r="CZ242" s="48"/>
      <c r="DA242" s="48"/>
      <c r="DB242" s="48"/>
      <c r="DC242" s="48"/>
      <c r="DD242" s="48"/>
      <c r="DE242" s="48"/>
      <c r="DF242" s="48"/>
      <c r="DG242" s="48"/>
      <c r="DH242" s="48"/>
      <c r="DI242" s="48"/>
      <c r="DJ242" s="48"/>
      <c r="DK242" s="48"/>
      <c r="DL242" s="48"/>
      <c r="DM242" s="48"/>
      <c r="DN242" s="48"/>
      <c r="DP242" s="50"/>
      <c r="DQ242" s="48"/>
      <c r="DR242" s="48"/>
      <c r="DS242" s="48"/>
      <c r="DT242" s="48"/>
      <c r="DU242" s="48"/>
      <c r="DV242" s="48"/>
      <c r="DW242" s="48"/>
      <c r="DX242" s="48"/>
      <c r="DY242" s="51">
        <f t="shared" si="43"/>
      </c>
      <c r="DZ242" s="48">
        <f t="shared" si="44"/>
        <v>0</v>
      </c>
      <c r="EA242" s="48">
        <f t="shared" si="41"/>
      </c>
      <c r="EB242" s="48">
        <f t="shared" si="49"/>
        <v>0</v>
      </c>
      <c r="EC242" s="48">
        <f t="shared" si="50"/>
        <v>0</v>
      </c>
      <c r="ED242" s="48">
        <f t="shared" si="51"/>
      </c>
      <c r="EE242" s="48"/>
      <c r="EF242" s="48"/>
      <c r="EG242" s="48"/>
      <c r="EJ242" s="48">
        <f t="shared" si="45"/>
      </c>
      <c r="EK242" s="48">
        <f t="shared" si="46"/>
      </c>
      <c r="EL242" s="48">
        <f t="shared" si="47"/>
      </c>
    </row>
    <row r="243" spans="1:142" ht="12.75">
      <c r="A243" s="42">
        <f t="shared" si="42"/>
      </c>
      <c r="C243" s="43"/>
      <c r="D243" s="44"/>
      <c r="E243" s="44"/>
      <c r="F243" s="44"/>
      <c r="G243" s="44"/>
      <c r="H243" s="44"/>
      <c r="I243" s="44"/>
      <c r="J243" s="44"/>
      <c r="K243" s="44"/>
      <c r="L243" s="44"/>
      <c r="M243" s="45"/>
      <c r="N243" s="44"/>
      <c r="O243" s="44"/>
      <c r="P243" s="44"/>
      <c r="Q243" s="44"/>
      <c r="R243" s="44"/>
      <c r="S243" s="44"/>
      <c r="T243" s="44"/>
      <c r="U243" s="44"/>
      <c r="V243" s="44"/>
      <c r="W243" s="46"/>
      <c r="X243" s="44"/>
      <c r="Y243" s="44"/>
      <c r="Z243" s="44"/>
      <c r="AA243" s="44"/>
      <c r="AC243" s="47"/>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9">
        <f t="shared" si="40"/>
        <v>0</v>
      </c>
      <c r="CI243" s="49">
        <f t="shared" si="52"/>
        <v>0</v>
      </c>
      <c r="CJ243" s="48"/>
      <c r="CK243" s="48"/>
      <c r="CL243" s="48"/>
      <c r="CM243" s="48"/>
      <c r="CN243" s="48"/>
      <c r="CO243" s="48"/>
      <c r="CP243" s="48"/>
      <c r="CQ243" s="48"/>
      <c r="CR243" s="49">
        <f t="shared" si="48"/>
        <v>0</v>
      </c>
      <c r="CS243" s="48"/>
      <c r="CT243" s="48"/>
      <c r="CV243" s="50"/>
      <c r="CW243" s="48"/>
      <c r="CX243" s="48"/>
      <c r="CY243" s="48"/>
      <c r="CZ243" s="48"/>
      <c r="DA243" s="48"/>
      <c r="DB243" s="48"/>
      <c r="DC243" s="48"/>
      <c r="DD243" s="48"/>
      <c r="DE243" s="48"/>
      <c r="DF243" s="48"/>
      <c r="DG243" s="48"/>
      <c r="DH243" s="48"/>
      <c r="DI243" s="48"/>
      <c r="DJ243" s="48"/>
      <c r="DK243" s="48"/>
      <c r="DL243" s="48"/>
      <c r="DM243" s="48"/>
      <c r="DN243" s="48"/>
      <c r="DP243" s="50"/>
      <c r="DQ243" s="48"/>
      <c r="DR243" s="48"/>
      <c r="DS243" s="48"/>
      <c r="DT243" s="48"/>
      <c r="DU243" s="48"/>
      <c r="DV243" s="48"/>
      <c r="DW243" s="48"/>
      <c r="DX243" s="48"/>
      <c r="DY243" s="51">
        <f t="shared" si="43"/>
      </c>
      <c r="DZ243" s="48">
        <f t="shared" si="44"/>
        <v>0</v>
      </c>
      <c r="EA243" s="48">
        <f t="shared" si="41"/>
      </c>
      <c r="EB243" s="48">
        <f t="shared" si="49"/>
        <v>0</v>
      </c>
      <c r="EC243" s="48">
        <f t="shared" si="50"/>
        <v>0</v>
      </c>
      <c r="ED243" s="48">
        <f t="shared" si="51"/>
      </c>
      <c r="EE243" s="48"/>
      <c r="EF243" s="48"/>
      <c r="EG243" s="48"/>
      <c r="EJ243" s="48">
        <f t="shared" si="45"/>
      </c>
      <c r="EK243" s="48">
        <f t="shared" si="46"/>
      </c>
      <c r="EL243" s="48">
        <f t="shared" si="47"/>
      </c>
    </row>
    <row r="244" spans="1:142" ht="12.75">
      <c r="A244" s="42">
        <f t="shared" si="42"/>
      </c>
      <c r="C244" s="43"/>
      <c r="D244" s="44"/>
      <c r="E244" s="44"/>
      <c r="F244" s="44"/>
      <c r="G244" s="44"/>
      <c r="H244" s="44"/>
      <c r="I244" s="44"/>
      <c r="J244" s="44"/>
      <c r="K244" s="44"/>
      <c r="L244" s="44"/>
      <c r="M244" s="45"/>
      <c r="N244" s="44"/>
      <c r="O244" s="44"/>
      <c r="P244" s="44"/>
      <c r="Q244" s="44"/>
      <c r="R244" s="44"/>
      <c r="S244" s="44"/>
      <c r="T244" s="44"/>
      <c r="U244" s="44"/>
      <c r="V244" s="44"/>
      <c r="W244" s="46"/>
      <c r="X244" s="44"/>
      <c r="Y244" s="44"/>
      <c r="Z244" s="44"/>
      <c r="AA244" s="44"/>
      <c r="AC244" s="47"/>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9">
        <f t="shared" si="40"/>
        <v>0</v>
      </c>
      <c r="CI244" s="49">
        <f t="shared" si="52"/>
        <v>0</v>
      </c>
      <c r="CJ244" s="48"/>
      <c r="CK244" s="48"/>
      <c r="CL244" s="48"/>
      <c r="CM244" s="48"/>
      <c r="CN244" s="48"/>
      <c r="CO244" s="48"/>
      <c r="CP244" s="48"/>
      <c r="CQ244" s="48"/>
      <c r="CR244" s="49">
        <f t="shared" si="48"/>
        <v>0</v>
      </c>
      <c r="CS244" s="48"/>
      <c r="CT244" s="48"/>
      <c r="CV244" s="50"/>
      <c r="CW244" s="48"/>
      <c r="CX244" s="48"/>
      <c r="CY244" s="48"/>
      <c r="CZ244" s="48"/>
      <c r="DA244" s="48"/>
      <c r="DB244" s="48"/>
      <c r="DC244" s="48"/>
      <c r="DD244" s="48"/>
      <c r="DE244" s="48"/>
      <c r="DF244" s="48"/>
      <c r="DG244" s="48"/>
      <c r="DH244" s="48"/>
      <c r="DI244" s="48"/>
      <c r="DJ244" s="48"/>
      <c r="DK244" s="48"/>
      <c r="DL244" s="48"/>
      <c r="DM244" s="48"/>
      <c r="DN244" s="48"/>
      <c r="DP244" s="50"/>
      <c r="DQ244" s="48"/>
      <c r="DR244" s="48"/>
      <c r="DS244" s="48"/>
      <c r="DT244" s="48"/>
      <c r="DU244" s="48"/>
      <c r="DV244" s="48"/>
      <c r="DW244" s="48"/>
      <c r="DX244" s="48"/>
      <c r="DY244" s="51">
        <f t="shared" si="43"/>
      </c>
      <c r="DZ244" s="48">
        <f t="shared" si="44"/>
        <v>0</v>
      </c>
      <c r="EA244" s="48">
        <f t="shared" si="41"/>
      </c>
      <c r="EB244" s="48">
        <f t="shared" si="49"/>
        <v>0</v>
      </c>
      <c r="EC244" s="48">
        <f t="shared" si="50"/>
        <v>0</v>
      </c>
      <c r="ED244" s="48">
        <f t="shared" si="51"/>
      </c>
      <c r="EE244" s="48"/>
      <c r="EF244" s="48"/>
      <c r="EG244" s="48"/>
      <c r="EJ244" s="48">
        <f t="shared" si="45"/>
      </c>
      <c r="EK244" s="48">
        <f t="shared" si="46"/>
      </c>
      <c r="EL244" s="48">
        <f t="shared" si="47"/>
      </c>
    </row>
    <row r="245" spans="1:142" ht="12.75">
      <c r="A245" s="42">
        <f t="shared" si="42"/>
      </c>
      <c r="C245" s="43"/>
      <c r="D245" s="44"/>
      <c r="E245" s="44"/>
      <c r="F245" s="44"/>
      <c r="G245" s="44"/>
      <c r="H245" s="44"/>
      <c r="I245" s="44"/>
      <c r="J245" s="44"/>
      <c r="K245" s="44"/>
      <c r="L245" s="44"/>
      <c r="M245" s="45"/>
      <c r="N245" s="44"/>
      <c r="O245" s="44"/>
      <c r="P245" s="44"/>
      <c r="Q245" s="44"/>
      <c r="R245" s="44"/>
      <c r="S245" s="44"/>
      <c r="T245" s="44"/>
      <c r="U245" s="44"/>
      <c r="V245" s="44"/>
      <c r="W245" s="46"/>
      <c r="X245" s="44"/>
      <c r="Y245" s="44"/>
      <c r="Z245" s="44"/>
      <c r="AA245" s="44"/>
      <c r="AC245" s="47"/>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9">
        <f t="shared" si="40"/>
        <v>0</v>
      </c>
      <c r="CI245" s="49">
        <f t="shared" si="52"/>
        <v>0</v>
      </c>
      <c r="CJ245" s="48"/>
      <c r="CK245" s="48"/>
      <c r="CL245" s="48"/>
      <c r="CM245" s="48"/>
      <c r="CN245" s="48"/>
      <c r="CO245" s="48"/>
      <c r="CP245" s="48"/>
      <c r="CQ245" s="48"/>
      <c r="CR245" s="49">
        <f t="shared" si="48"/>
        <v>0</v>
      </c>
      <c r="CS245" s="48"/>
      <c r="CT245" s="48"/>
      <c r="CV245" s="50"/>
      <c r="CW245" s="48"/>
      <c r="CX245" s="48"/>
      <c r="CY245" s="48"/>
      <c r="CZ245" s="48"/>
      <c r="DA245" s="48"/>
      <c r="DB245" s="48"/>
      <c r="DC245" s="48"/>
      <c r="DD245" s="48"/>
      <c r="DE245" s="48"/>
      <c r="DF245" s="48"/>
      <c r="DG245" s="48"/>
      <c r="DH245" s="48"/>
      <c r="DI245" s="48"/>
      <c r="DJ245" s="48"/>
      <c r="DK245" s="48"/>
      <c r="DL245" s="48"/>
      <c r="DM245" s="48"/>
      <c r="DN245" s="48"/>
      <c r="DP245" s="50"/>
      <c r="DQ245" s="48"/>
      <c r="DR245" s="48"/>
      <c r="DS245" s="48"/>
      <c r="DT245" s="48"/>
      <c r="DU245" s="48"/>
      <c r="DV245" s="48"/>
      <c r="DW245" s="48"/>
      <c r="DX245" s="48"/>
      <c r="DY245" s="51">
        <f t="shared" si="43"/>
      </c>
      <c r="DZ245" s="48">
        <f t="shared" si="44"/>
        <v>0</v>
      </c>
      <c r="EA245" s="48">
        <f t="shared" si="41"/>
      </c>
      <c r="EB245" s="48">
        <f t="shared" si="49"/>
        <v>0</v>
      </c>
      <c r="EC245" s="48">
        <f t="shared" si="50"/>
        <v>0</v>
      </c>
      <c r="ED245" s="48">
        <f t="shared" si="51"/>
      </c>
      <c r="EE245" s="48"/>
      <c r="EF245" s="48"/>
      <c r="EG245" s="48"/>
      <c r="EJ245" s="48">
        <f t="shared" si="45"/>
      </c>
      <c r="EK245" s="48">
        <f t="shared" si="46"/>
      </c>
      <c r="EL245" s="48">
        <f t="shared" si="47"/>
      </c>
    </row>
    <row r="246" spans="1:142" ht="12.75">
      <c r="A246" s="42">
        <f t="shared" si="42"/>
      </c>
      <c r="C246" s="43"/>
      <c r="D246" s="44"/>
      <c r="E246" s="44"/>
      <c r="F246" s="44"/>
      <c r="G246" s="44"/>
      <c r="H246" s="44"/>
      <c r="I246" s="44"/>
      <c r="J246" s="44"/>
      <c r="K246" s="44"/>
      <c r="L246" s="44"/>
      <c r="M246" s="45"/>
      <c r="N246" s="44"/>
      <c r="O246" s="44"/>
      <c r="P246" s="44"/>
      <c r="Q246" s="44"/>
      <c r="R246" s="44"/>
      <c r="S246" s="44"/>
      <c r="T246" s="44"/>
      <c r="U246" s="44"/>
      <c r="V246" s="44"/>
      <c r="W246" s="46"/>
      <c r="X246" s="44"/>
      <c r="Y246" s="44"/>
      <c r="Z246" s="44"/>
      <c r="AA246" s="44"/>
      <c r="AC246" s="47"/>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9">
        <f t="shared" si="40"/>
        <v>0</v>
      </c>
      <c r="CI246" s="49">
        <f t="shared" si="52"/>
        <v>0</v>
      </c>
      <c r="CJ246" s="48"/>
      <c r="CK246" s="48"/>
      <c r="CL246" s="48"/>
      <c r="CM246" s="48"/>
      <c r="CN246" s="48"/>
      <c r="CO246" s="48"/>
      <c r="CP246" s="48"/>
      <c r="CQ246" s="48"/>
      <c r="CR246" s="49">
        <f t="shared" si="48"/>
        <v>0</v>
      </c>
      <c r="CS246" s="48"/>
      <c r="CT246" s="48"/>
      <c r="CV246" s="50"/>
      <c r="CW246" s="48"/>
      <c r="CX246" s="48"/>
      <c r="CY246" s="48"/>
      <c r="CZ246" s="48"/>
      <c r="DA246" s="48"/>
      <c r="DB246" s="48"/>
      <c r="DC246" s="48"/>
      <c r="DD246" s="48"/>
      <c r="DE246" s="48"/>
      <c r="DF246" s="48"/>
      <c r="DG246" s="48"/>
      <c r="DH246" s="48"/>
      <c r="DI246" s="48"/>
      <c r="DJ246" s="48"/>
      <c r="DK246" s="48"/>
      <c r="DL246" s="48"/>
      <c r="DM246" s="48"/>
      <c r="DN246" s="48"/>
      <c r="DP246" s="50"/>
      <c r="DQ246" s="48"/>
      <c r="DR246" s="48"/>
      <c r="DS246" s="48"/>
      <c r="DT246" s="48"/>
      <c r="DU246" s="48"/>
      <c r="DV246" s="48"/>
      <c r="DW246" s="48"/>
      <c r="DX246" s="48"/>
      <c r="DY246" s="51">
        <f t="shared" si="43"/>
      </c>
      <c r="DZ246" s="48">
        <f t="shared" si="44"/>
        <v>0</v>
      </c>
      <c r="EA246" s="48">
        <f t="shared" si="41"/>
      </c>
      <c r="EB246" s="48">
        <f t="shared" si="49"/>
        <v>0</v>
      </c>
      <c r="EC246" s="48">
        <f t="shared" si="50"/>
        <v>0</v>
      </c>
      <c r="ED246" s="48">
        <f t="shared" si="51"/>
      </c>
      <c r="EE246" s="48"/>
      <c r="EF246" s="48"/>
      <c r="EG246" s="48"/>
      <c r="EJ246" s="48">
        <f t="shared" si="45"/>
      </c>
      <c r="EK246" s="48">
        <f t="shared" si="46"/>
      </c>
      <c r="EL246" s="48">
        <f t="shared" si="47"/>
      </c>
    </row>
    <row r="247" spans="1:142" ht="12.75">
      <c r="A247" s="42">
        <f t="shared" si="42"/>
      </c>
      <c r="C247" s="43"/>
      <c r="D247" s="44"/>
      <c r="E247" s="44"/>
      <c r="F247" s="44"/>
      <c r="G247" s="44"/>
      <c r="H247" s="44"/>
      <c r="I247" s="44"/>
      <c r="J247" s="44"/>
      <c r="K247" s="44"/>
      <c r="L247" s="44"/>
      <c r="M247" s="45"/>
      <c r="N247" s="44"/>
      <c r="O247" s="44"/>
      <c r="P247" s="44"/>
      <c r="Q247" s="44"/>
      <c r="R247" s="44"/>
      <c r="S247" s="44"/>
      <c r="T247" s="44"/>
      <c r="U247" s="44"/>
      <c r="V247" s="44"/>
      <c r="W247" s="46"/>
      <c r="X247" s="44"/>
      <c r="Y247" s="44"/>
      <c r="Z247" s="44"/>
      <c r="AA247" s="44"/>
      <c r="AC247" s="47"/>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9">
        <f t="shared" si="40"/>
        <v>0</v>
      </c>
      <c r="CI247" s="49">
        <f t="shared" si="52"/>
        <v>0</v>
      </c>
      <c r="CJ247" s="48"/>
      <c r="CK247" s="48"/>
      <c r="CL247" s="48"/>
      <c r="CM247" s="48"/>
      <c r="CN247" s="48"/>
      <c r="CO247" s="48"/>
      <c r="CP247" s="48"/>
      <c r="CQ247" s="48"/>
      <c r="CR247" s="49">
        <f t="shared" si="48"/>
        <v>0</v>
      </c>
      <c r="CS247" s="48"/>
      <c r="CT247" s="48"/>
      <c r="CV247" s="50"/>
      <c r="CW247" s="48"/>
      <c r="CX247" s="48"/>
      <c r="CY247" s="48"/>
      <c r="CZ247" s="48"/>
      <c r="DA247" s="48"/>
      <c r="DB247" s="48"/>
      <c r="DC247" s="48"/>
      <c r="DD247" s="48"/>
      <c r="DE247" s="48"/>
      <c r="DF247" s="48"/>
      <c r="DG247" s="48"/>
      <c r="DH247" s="48"/>
      <c r="DI247" s="48"/>
      <c r="DJ247" s="48"/>
      <c r="DK247" s="48"/>
      <c r="DL247" s="48"/>
      <c r="DM247" s="48"/>
      <c r="DN247" s="48"/>
      <c r="DP247" s="50"/>
      <c r="DQ247" s="48"/>
      <c r="DR247" s="48"/>
      <c r="DS247" s="48"/>
      <c r="DT247" s="48"/>
      <c r="DU247" s="48"/>
      <c r="DV247" s="48"/>
      <c r="DW247" s="48"/>
      <c r="DX247" s="48"/>
      <c r="DY247" s="51">
        <f t="shared" si="43"/>
      </c>
      <c r="DZ247" s="48">
        <f t="shared" si="44"/>
        <v>0</v>
      </c>
      <c r="EA247" s="48">
        <f t="shared" si="41"/>
      </c>
      <c r="EB247" s="48">
        <f t="shared" si="49"/>
        <v>0</v>
      </c>
      <c r="EC247" s="48">
        <f t="shared" si="50"/>
        <v>0</v>
      </c>
      <c r="ED247" s="48">
        <f t="shared" si="51"/>
      </c>
      <c r="EE247" s="48"/>
      <c r="EF247" s="48"/>
      <c r="EG247" s="48"/>
      <c r="EJ247" s="48">
        <f t="shared" si="45"/>
      </c>
      <c r="EK247" s="48">
        <f t="shared" si="46"/>
      </c>
      <c r="EL247" s="48">
        <f t="shared" si="47"/>
      </c>
    </row>
    <row r="248" spans="1:142" ht="12.75">
      <c r="A248" s="42">
        <f t="shared" si="42"/>
      </c>
      <c r="C248" s="43"/>
      <c r="D248" s="44"/>
      <c r="E248" s="44"/>
      <c r="F248" s="44"/>
      <c r="G248" s="44"/>
      <c r="H248" s="44"/>
      <c r="I248" s="44"/>
      <c r="J248" s="44"/>
      <c r="K248" s="44"/>
      <c r="L248" s="44"/>
      <c r="M248" s="45"/>
      <c r="N248" s="44"/>
      <c r="O248" s="44"/>
      <c r="P248" s="44"/>
      <c r="Q248" s="44"/>
      <c r="R248" s="44"/>
      <c r="S248" s="44"/>
      <c r="T248" s="44"/>
      <c r="U248" s="44"/>
      <c r="V248" s="44"/>
      <c r="W248" s="46"/>
      <c r="X248" s="44"/>
      <c r="Y248" s="44"/>
      <c r="Z248" s="44"/>
      <c r="AA248" s="44"/>
      <c r="AC248" s="47"/>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9">
        <f t="shared" si="40"/>
        <v>0</v>
      </c>
      <c r="CI248" s="49">
        <f t="shared" si="52"/>
        <v>0</v>
      </c>
      <c r="CJ248" s="48"/>
      <c r="CK248" s="48"/>
      <c r="CL248" s="48"/>
      <c r="CM248" s="48"/>
      <c r="CN248" s="48"/>
      <c r="CO248" s="48"/>
      <c r="CP248" s="48"/>
      <c r="CQ248" s="48"/>
      <c r="CR248" s="49">
        <f t="shared" si="48"/>
        <v>0</v>
      </c>
      <c r="CS248" s="48"/>
      <c r="CT248" s="48"/>
      <c r="CV248" s="50"/>
      <c r="CW248" s="48"/>
      <c r="CX248" s="48"/>
      <c r="CY248" s="48"/>
      <c r="CZ248" s="48"/>
      <c r="DA248" s="48"/>
      <c r="DB248" s="48"/>
      <c r="DC248" s="48"/>
      <c r="DD248" s="48"/>
      <c r="DE248" s="48"/>
      <c r="DF248" s="48"/>
      <c r="DG248" s="48"/>
      <c r="DH248" s="48"/>
      <c r="DI248" s="48"/>
      <c r="DJ248" s="48"/>
      <c r="DK248" s="48"/>
      <c r="DL248" s="48"/>
      <c r="DM248" s="48"/>
      <c r="DN248" s="48"/>
      <c r="DP248" s="50"/>
      <c r="DQ248" s="48"/>
      <c r="DR248" s="48"/>
      <c r="DS248" s="48"/>
      <c r="DT248" s="48"/>
      <c r="DU248" s="48"/>
      <c r="DV248" s="48"/>
      <c r="DW248" s="48"/>
      <c r="DX248" s="48"/>
      <c r="DY248" s="51">
        <f t="shared" si="43"/>
      </c>
      <c r="DZ248" s="48">
        <f t="shared" si="44"/>
        <v>0</v>
      </c>
      <c r="EA248" s="48">
        <f t="shared" si="41"/>
      </c>
      <c r="EB248" s="48">
        <f t="shared" si="49"/>
        <v>0</v>
      </c>
      <c r="EC248" s="48">
        <f t="shared" si="50"/>
        <v>0</v>
      </c>
      <c r="ED248" s="48">
        <f t="shared" si="51"/>
      </c>
      <c r="EE248" s="48"/>
      <c r="EF248" s="48"/>
      <c r="EG248" s="48"/>
      <c r="EJ248" s="48">
        <f t="shared" si="45"/>
      </c>
      <c r="EK248" s="48">
        <f t="shared" si="46"/>
      </c>
      <c r="EL248" s="48">
        <f t="shared" si="47"/>
      </c>
    </row>
    <row r="249" spans="1:142" ht="12.75">
      <c r="A249" s="42">
        <f t="shared" si="42"/>
      </c>
      <c r="C249" s="43"/>
      <c r="D249" s="44"/>
      <c r="E249" s="44"/>
      <c r="F249" s="44"/>
      <c r="G249" s="44"/>
      <c r="H249" s="44"/>
      <c r="I249" s="44"/>
      <c r="J249" s="44"/>
      <c r="K249" s="44"/>
      <c r="L249" s="44"/>
      <c r="M249" s="45"/>
      <c r="N249" s="44"/>
      <c r="O249" s="44"/>
      <c r="P249" s="44"/>
      <c r="Q249" s="44"/>
      <c r="R249" s="44"/>
      <c r="S249" s="44"/>
      <c r="T249" s="44"/>
      <c r="U249" s="44"/>
      <c r="V249" s="44"/>
      <c r="W249" s="46"/>
      <c r="X249" s="44"/>
      <c r="Y249" s="44"/>
      <c r="Z249" s="44"/>
      <c r="AA249" s="44"/>
      <c r="AC249" s="47"/>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9">
        <f t="shared" si="40"/>
        <v>0</v>
      </c>
      <c r="CI249" s="49">
        <f t="shared" si="52"/>
        <v>0</v>
      </c>
      <c r="CJ249" s="48"/>
      <c r="CK249" s="48"/>
      <c r="CL249" s="48"/>
      <c r="CM249" s="48"/>
      <c r="CN249" s="48"/>
      <c r="CO249" s="48"/>
      <c r="CP249" s="48"/>
      <c r="CQ249" s="48"/>
      <c r="CR249" s="49">
        <f t="shared" si="48"/>
        <v>0</v>
      </c>
      <c r="CS249" s="48"/>
      <c r="CT249" s="48"/>
      <c r="CV249" s="50"/>
      <c r="CW249" s="48"/>
      <c r="CX249" s="48"/>
      <c r="CY249" s="48"/>
      <c r="CZ249" s="48"/>
      <c r="DA249" s="48"/>
      <c r="DB249" s="48"/>
      <c r="DC249" s="48"/>
      <c r="DD249" s="48"/>
      <c r="DE249" s="48"/>
      <c r="DF249" s="48"/>
      <c r="DG249" s="48"/>
      <c r="DH249" s="48"/>
      <c r="DI249" s="48"/>
      <c r="DJ249" s="48"/>
      <c r="DK249" s="48"/>
      <c r="DL249" s="48"/>
      <c r="DM249" s="48"/>
      <c r="DN249" s="48"/>
      <c r="DP249" s="50"/>
      <c r="DQ249" s="48"/>
      <c r="DR249" s="48"/>
      <c r="DS249" s="48"/>
      <c r="DT249" s="48"/>
      <c r="DU249" s="48"/>
      <c r="DV249" s="48"/>
      <c r="DW249" s="48"/>
      <c r="DX249" s="48"/>
      <c r="DY249" s="51">
        <f t="shared" si="43"/>
      </c>
      <c r="DZ249" s="48">
        <f t="shared" si="44"/>
        <v>0</v>
      </c>
      <c r="EA249" s="48">
        <f t="shared" si="41"/>
      </c>
      <c r="EB249" s="48">
        <f t="shared" si="49"/>
        <v>0</v>
      </c>
      <c r="EC249" s="48">
        <f t="shared" si="50"/>
        <v>0</v>
      </c>
      <c r="ED249" s="48">
        <f t="shared" si="51"/>
      </c>
      <c r="EE249" s="48"/>
      <c r="EF249" s="48"/>
      <c r="EG249" s="48"/>
      <c r="EJ249" s="48">
        <f t="shared" si="45"/>
      </c>
      <c r="EK249" s="48">
        <f t="shared" si="46"/>
      </c>
      <c r="EL249" s="48">
        <f t="shared" si="47"/>
      </c>
    </row>
    <row r="250" spans="1:142" ht="12.75">
      <c r="A250" s="42">
        <f t="shared" si="42"/>
      </c>
      <c r="C250" s="43"/>
      <c r="D250" s="44"/>
      <c r="E250" s="44"/>
      <c r="F250" s="44"/>
      <c r="G250" s="44"/>
      <c r="H250" s="44"/>
      <c r="I250" s="44"/>
      <c r="J250" s="44"/>
      <c r="K250" s="44"/>
      <c r="L250" s="44"/>
      <c r="M250" s="45"/>
      <c r="N250" s="44"/>
      <c r="O250" s="44"/>
      <c r="P250" s="44"/>
      <c r="Q250" s="44"/>
      <c r="R250" s="44"/>
      <c r="S250" s="44"/>
      <c r="T250" s="44"/>
      <c r="U250" s="44"/>
      <c r="V250" s="44"/>
      <c r="W250" s="46"/>
      <c r="X250" s="44"/>
      <c r="Y250" s="44"/>
      <c r="Z250" s="44"/>
      <c r="AA250" s="44"/>
      <c r="AC250" s="47"/>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9">
        <f t="shared" si="40"/>
        <v>0</v>
      </c>
      <c r="CI250" s="49">
        <f t="shared" si="52"/>
        <v>0</v>
      </c>
      <c r="CJ250" s="48"/>
      <c r="CK250" s="48"/>
      <c r="CL250" s="48"/>
      <c r="CM250" s="48"/>
      <c r="CN250" s="48"/>
      <c r="CO250" s="48"/>
      <c r="CP250" s="48"/>
      <c r="CQ250" s="48"/>
      <c r="CR250" s="49">
        <f t="shared" si="48"/>
        <v>0</v>
      </c>
      <c r="CS250" s="48"/>
      <c r="CT250" s="48"/>
      <c r="CV250" s="50"/>
      <c r="CW250" s="48"/>
      <c r="CX250" s="48"/>
      <c r="CY250" s="48"/>
      <c r="CZ250" s="48"/>
      <c r="DA250" s="48"/>
      <c r="DB250" s="48"/>
      <c r="DC250" s="48"/>
      <c r="DD250" s="48"/>
      <c r="DE250" s="48"/>
      <c r="DF250" s="48"/>
      <c r="DG250" s="48"/>
      <c r="DH250" s="48"/>
      <c r="DI250" s="48"/>
      <c r="DJ250" s="48"/>
      <c r="DK250" s="48"/>
      <c r="DL250" s="48"/>
      <c r="DM250" s="48"/>
      <c r="DN250" s="48"/>
      <c r="DP250" s="50"/>
      <c r="DQ250" s="48"/>
      <c r="DR250" s="48"/>
      <c r="DS250" s="48"/>
      <c r="DT250" s="48"/>
      <c r="DU250" s="48"/>
      <c r="DV250" s="48"/>
      <c r="DW250" s="48"/>
      <c r="DX250" s="48"/>
      <c r="DY250" s="51">
        <f t="shared" si="43"/>
      </c>
      <c r="DZ250" s="48">
        <f t="shared" si="44"/>
        <v>0</v>
      </c>
      <c r="EA250" s="48">
        <f t="shared" si="41"/>
      </c>
      <c r="EB250" s="48">
        <f t="shared" si="49"/>
        <v>0</v>
      </c>
      <c r="EC250" s="48">
        <f t="shared" si="50"/>
        <v>0</v>
      </c>
      <c r="ED250" s="48">
        <f t="shared" si="51"/>
      </c>
      <c r="EE250" s="48"/>
      <c r="EF250" s="48"/>
      <c r="EG250" s="48"/>
      <c r="EJ250" s="48">
        <f t="shared" si="45"/>
      </c>
      <c r="EK250" s="48">
        <f t="shared" si="46"/>
      </c>
      <c r="EL250" s="48">
        <f t="shared" si="47"/>
      </c>
    </row>
    <row r="251" spans="1:142" ht="12.75">
      <c r="A251" s="42">
        <f t="shared" si="42"/>
      </c>
      <c r="C251" s="43"/>
      <c r="D251" s="44"/>
      <c r="E251" s="44"/>
      <c r="F251" s="44"/>
      <c r="G251" s="44"/>
      <c r="H251" s="44"/>
      <c r="I251" s="44"/>
      <c r="J251" s="44"/>
      <c r="K251" s="44"/>
      <c r="L251" s="44"/>
      <c r="M251" s="45"/>
      <c r="N251" s="44"/>
      <c r="O251" s="44"/>
      <c r="P251" s="44"/>
      <c r="Q251" s="44"/>
      <c r="R251" s="44"/>
      <c r="S251" s="44"/>
      <c r="T251" s="44"/>
      <c r="U251" s="44"/>
      <c r="V251" s="44"/>
      <c r="W251" s="46"/>
      <c r="X251" s="44"/>
      <c r="Y251" s="44"/>
      <c r="Z251" s="44"/>
      <c r="AA251" s="44"/>
      <c r="AC251" s="47"/>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9">
        <f t="shared" si="40"/>
        <v>0</v>
      </c>
      <c r="CI251" s="49">
        <f t="shared" si="52"/>
        <v>0</v>
      </c>
      <c r="CJ251" s="48"/>
      <c r="CK251" s="48"/>
      <c r="CL251" s="48"/>
      <c r="CM251" s="48"/>
      <c r="CN251" s="48"/>
      <c r="CO251" s="48"/>
      <c r="CP251" s="48"/>
      <c r="CQ251" s="48"/>
      <c r="CR251" s="49">
        <f t="shared" si="48"/>
        <v>0</v>
      </c>
      <c r="CS251" s="48"/>
      <c r="CT251" s="48"/>
      <c r="CV251" s="50"/>
      <c r="CW251" s="48"/>
      <c r="CX251" s="48"/>
      <c r="CY251" s="48"/>
      <c r="CZ251" s="48"/>
      <c r="DA251" s="48"/>
      <c r="DB251" s="48"/>
      <c r="DC251" s="48"/>
      <c r="DD251" s="48"/>
      <c r="DE251" s="48"/>
      <c r="DF251" s="48"/>
      <c r="DG251" s="48"/>
      <c r="DH251" s="48"/>
      <c r="DI251" s="48"/>
      <c r="DJ251" s="48"/>
      <c r="DK251" s="48"/>
      <c r="DL251" s="48"/>
      <c r="DM251" s="48"/>
      <c r="DN251" s="48"/>
      <c r="DP251" s="50"/>
      <c r="DQ251" s="48"/>
      <c r="DR251" s="48"/>
      <c r="DS251" s="48"/>
      <c r="DT251" s="48"/>
      <c r="DU251" s="48"/>
      <c r="DV251" s="48"/>
      <c r="DW251" s="48"/>
      <c r="DX251" s="48"/>
      <c r="DY251" s="51">
        <f t="shared" si="43"/>
      </c>
      <c r="DZ251" s="48">
        <f t="shared" si="44"/>
        <v>0</v>
      </c>
      <c r="EA251" s="48">
        <f t="shared" si="41"/>
      </c>
      <c r="EB251" s="48">
        <f t="shared" si="49"/>
        <v>0</v>
      </c>
      <c r="EC251" s="48">
        <f t="shared" si="50"/>
        <v>0</v>
      </c>
      <c r="ED251" s="48">
        <f t="shared" si="51"/>
      </c>
      <c r="EE251" s="48"/>
      <c r="EF251" s="48"/>
      <c r="EG251" s="48"/>
      <c r="EJ251" s="48">
        <f t="shared" si="45"/>
      </c>
      <c r="EK251" s="48">
        <f t="shared" si="46"/>
      </c>
      <c r="EL251" s="48">
        <f t="shared" si="47"/>
      </c>
    </row>
    <row r="252" spans="1:142" ht="12.75">
      <c r="A252" s="42">
        <f t="shared" si="42"/>
      </c>
      <c r="C252" s="43"/>
      <c r="D252" s="44"/>
      <c r="E252" s="44"/>
      <c r="F252" s="44"/>
      <c r="G252" s="44"/>
      <c r="H252" s="44"/>
      <c r="I252" s="44"/>
      <c r="J252" s="44"/>
      <c r="K252" s="44"/>
      <c r="L252" s="44"/>
      <c r="M252" s="45"/>
      <c r="N252" s="44"/>
      <c r="O252" s="44"/>
      <c r="P252" s="44"/>
      <c r="Q252" s="44"/>
      <c r="R252" s="44"/>
      <c r="S252" s="44"/>
      <c r="T252" s="44"/>
      <c r="U252" s="44"/>
      <c r="V252" s="44"/>
      <c r="W252" s="46"/>
      <c r="X252" s="44"/>
      <c r="Y252" s="44"/>
      <c r="Z252" s="44"/>
      <c r="AA252" s="44"/>
      <c r="AC252" s="47"/>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9">
        <f t="shared" si="40"/>
        <v>0</v>
      </c>
      <c r="CI252" s="49">
        <f t="shared" si="52"/>
        <v>0</v>
      </c>
      <c r="CJ252" s="48"/>
      <c r="CK252" s="48"/>
      <c r="CL252" s="48"/>
      <c r="CM252" s="48"/>
      <c r="CN252" s="48"/>
      <c r="CO252" s="48"/>
      <c r="CP252" s="48"/>
      <c r="CQ252" s="48"/>
      <c r="CR252" s="49">
        <f t="shared" si="48"/>
        <v>0</v>
      </c>
      <c r="CS252" s="48"/>
      <c r="CT252" s="48"/>
      <c r="CV252" s="50"/>
      <c r="CW252" s="48"/>
      <c r="CX252" s="48"/>
      <c r="CY252" s="48"/>
      <c r="CZ252" s="48"/>
      <c r="DA252" s="48"/>
      <c r="DB252" s="48"/>
      <c r="DC252" s="48"/>
      <c r="DD252" s="48"/>
      <c r="DE252" s="48"/>
      <c r="DF252" s="48"/>
      <c r="DG252" s="48"/>
      <c r="DH252" s="48"/>
      <c r="DI252" s="48"/>
      <c r="DJ252" s="48"/>
      <c r="DK252" s="48"/>
      <c r="DL252" s="48"/>
      <c r="DM252" s="48"/>
      <c r="DN252" s="48"/>
      <c r="DP252" s="50"/>
      <c r="DQ252" s="48"/>
      <c r="DR252" s="48"/>
      <c r="DS252" s="48"/>
      <c r="DT252" s="48"/>
      <c r="DU252" s="48"/>
      <c r="DV252" s="48"/>
      <c r="DW252" s="48"/>
      <c r="DX252" s="48"/>
      <c r="DY252" s="51">
        <f t="shared" si="43"/>
      </c>
      <c r="DZ252" s="48">
        <f t="shared" si="44"/>
        <v>0</v>
      </c>
      <c r="EA252" s="48">
        <f t="shared" si="41"/>
      </c>
      <c r="EB252" s="48">
        <f t="shared" si="49"/>
        <v>0</v>
      </c>
      <c r="EC252" s="48">
        <f t="shared" si="50"/>
        <v>0</v>
      </c>
      <c r="ED252" s="48">
        <f t="shared" si="51"/>
      </c>
      <c r="EE252" s="48"/>
      <c r="EF252" s="48"/>
      <c r="EG252" s="48"/>
      <c r="EJ252" s="48">
        <f t="shared" si="45"/>
      </c>
      <c r="EK252" s="48">
        <f t="shared" si="46"/>
      </c>
      <c r="EL252" s="48">
        <f t="shared" si="47"/>
      </c>
    </row>
    <row r="253" spans="1:142" ht="12.75">
      <c r="A253" s="42">
        <f t="shared" si="42"/>
      </c>
      <c r="C253" s="43"/>
      <c r="D253" s="44"/>
      <c r="E253" s="44"/>
      <c r="F253" s="44"/>
      <c r="G253" s="44"/>
      <c r="H253" s="44"/>
      <c r="I253" s="44"/>
      <c r="J253" s="44"/>
      <c r="K253" s="44"/>
      <c r="L253" s="44"/>
      <c r="M253" s="45"/>
      <c r="N253" s="44"/>
      <c r="O253" s="44"/>
      <c r="P253" s="44"/>
      <c r="Q253" s="44"/>
      <c r="R253" s="44"/>
      <c r="S253" s="44"/>
      <c r="T253" s="44"/>
      <c r="U253" s="44"/>
      <c r="V253" s="44"/>
      <c r="W253" s="46"/>
      <c r="X253" s="44"/>
      <c r="Y253" s="44"/>
      <c r="Z253" s="44"/>
      <c r="AA253" s="44"/>
      <c r="AC253" s="47"/>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9">
        <f t="shared" si="40"/>
        <v>0</v>
      </c>
      <c r="CI253" s="49">
        <f t="shared" si="52"/>
        <v>0</v>
      </c>
      <c r="CJ253" s="48"/>
      <c r="CK253" s="48"/>
      <c r="CL253" s="48"/>
      <c r="CM253" s="48"/>
      <c r="CN253" s="48"/>
      <c r="CO253" s="48"/>
      <c r="CP253" s="48"/>
      <c r="CQ253" s="48"/>
      <c r="CR253" s="49">
        <f t="shared" si="48"/>
        <v>0</v>
      </c>
      <c r="CS253" s="48"/>
      <c r="CT253" s="48"/>
      <c r="CV253" s="50"/>
      <c r="CW253" s="48"/>
      <c r="CX253" s="48"/>
      <c r="CY253" s="48"/>
      <c r="CZ253" s="48"/>
      <c r="DA253" s="48"/>
      <c r="DB253" s="48"/>
      <c r="DC253" s="48"/>
      <c r="DD253" s="48"/>
      <c r="DE253" s="48"/>
      <c r="DF253" s="48"/>
      <c r="DG253" s="48"/>
      <c r="DH253" s="48"/>
      <c r="DI253" s="48"/>
      <c r="DJ253" s="48"/>
      <c r="DK253" s="48"/>
      <c r="DL253" s="48"/>
      <c r="DM253" s="48"/>
      <c r="DN253" s="48"/>
      <c r="DP253" s="50"/>
      <c r="DQ253" s="48"/>
      <c r="DR253" s="48"/>
      <c r="DS253" s="48"/>
      <c r="DT253" s="48"/>
      <c r="DU253" s="48"/>
      <c r="DV253" s="48"/>
      <c r="DW253" s="48"/>
      <c r="DX253" s="48"/>
      <c r="DY253" s="51">
        <f t="shared" si="43"/>
      </c>
      <c r="DZ253" s="48">
        <f t="shared" si="44"/>
        <v>0</v>
      </c>
      <c r="EA253" s="48">
        <f t="shared" si="41"/>
      </c>
      <c r="EB253" s="48">
        <f t="shared" si="49"/>
        <v>0</v>
      </c>
      <c r="EC253" s="48">
        <f t="shared" si="50"/>
        <v>0</v>
      </c>
      <c r="ED253" s="48">
        <f t="shared" si="51"/>
      </c>
      <c r="EE253" s="48"/>
      <c r="EF253" s="48"/>
      <c r="EG253" s="48"/>
      <c r="EJ253" s="48">
        <f t="shared" si="45"/>
      </c>
      <c r="EK253" s="48">
        <f t="shared" si="46"/>
      </c>
      <c r="EL253" s="48">
        <f t="shared" si="47"/>
      </c>
    </row>
    <row r="254" spans="1:142" ht="12.75">
      <c r="A254" s="42">
        <f t="shared" si="42"/>
      </c>
      <c r="C254" s="43"/>
      <c r="D254" s="44"/>
      <c r="E254" s="44"/>
      <c r="F254" s="44"/>
      <c r="G254" s="44"/>
      <c r="H254" s="44"/>
      <c r="I254" s="44"/>
      <c r="J254" s="44"/>
      <c r="K254" s="44"/>
      <c r="L254" s="44"/>
      <c r="M254" s="45"/>
      <c r="N254" s="44"/>
      <c r="O254" s="44"/>
      <c r="P254" s="44"/>
      <c r="Q254" s="44"/>
      <c r="R254" s="44"/>
      <c r="S254" s="44"/>
      <c r="T254" s="44"/>
      <c r="U254" s="44"/>
      <c r="V254" s="44"/>
      <c r="W254" s="46"/>
      <c r="X254" s="44"/>
      <c r="Y254" s="44"/>
      <c r="Z254" s="44"/>
      <c r="AA254" s="44"/>
      <c r="AC254" s="47"/>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9">
        <f t="shared" si="40"/>
        <v>0</v>
      </c>
      <c r="CI254" s="49">
        <f t="shared" si="52"/>
        <v>0</v>
      </c>
      <c r="CJ254" s="48"/>
      <c r="CK254" s="48"/>
      <c r="CL254" s="48"/>
      <c r="CM254" s="48"/>
      <c r="CN254" s="48"/>
      <c r="CO254" s="48"/>
      <c r="CP254" s="48"/>
      <c r="CQ254" s="48"/>
      <c r="CR254" s="49">
        <f t="shared" si="48"/>
        <v>0</v>
      </c>
      <c r="CS254" s="48"/>
      <c r="CT254" s="48"/>
      <c r="CV254" s="50"/>
      <c r="CW254" s="48"/>
      <c r="CX254" s="48"/>
      <c r="CY254" s="48"/>
      <c r="CZ254" s="48"/>
      <c r="DA254" s="48"/>
      <c r="DB254" s="48"/>
      <c r="DC254" s="48"/>
      <c r="DD254" s="48"/>
      <c r="DE254" s="48"/>
      <c r="DF254" s="48"/>
      <c r="DG254" s="48"/>
      <c r="DH254" s="48"/>
      <c r="DI254" s="48"/>
      <c r="DJ254" s="48"/>
      <c r="DK254" s="48"/>
      <c r="DL254" s="48"/>
      <c r="DM254" s="48"/>
      <c r="DN254" s="48"/>
      <c r="DP254" s="50"/>
      <c r="DQ254" s="48"/>
      <c r="DR254" s="48"/>
      <c r="DS254" s="48"/>
      <c r="DT254" s="48"/>
      <c r="DU254" s="48"/>
      <c r="DV254" s="48"/>
      <c r="DW254" s="48"/>
      <c r="DX254" s="48"/>
      <c r="DY254" s="51">
        <f t="shared" si="43"/>
      </c>
      <c r="DZ254" s="48">
        <f t="shared" si="44"/>
        <v>0</v>
      </c>
      <c r="EA254" s="48">
        <f t="shared" si="41"/>
      </c>
      <c r="EB254" s="48">
        <f t="shared" si="49"/>
        <v>0</v>
      </c>
      <c r="EC254" s="48">
        <f t="shared" si="50"/>
        <v>0</v>
      </c>
      <c r="ED254" s="48">
        <f t="shared" si="51"/>
      </c>
      <c r="EE254" s="48"/>
      <c r="EF254" s="48"/>
      <c r="EG254" s="48"/>
      <c r="EJ254" s="48">
        <f t="shared" si="45"/>
      </c>
      <c r="EK254" s="48">
        <f t="shared" si="46"/>
      </c>
      <c r="EL254" s="48">
        <f t="shared" si="47"/>
      </c>
    </row>
    <row r="255" spans="1:142" ht="12.75">
      <c r="A255" s="42">
        <f t="shared" si="42"/>
      </c>
      <c r="C255" s="43"/>
      <c r="D255" s="44"/>
      <c r="E255" s="44"/>
      <c r="F255" s="44"/>
      <c r="G255" s="44"/>
      <c r="H255" s="44"/>
      <c r="I255" s="44"/>
      <c r="J255" s="44"/>
      <c r="K255" s="44"/>
      <c r="L255" s="44"/>
      <c r="M255" s="45"/>
      <c r="N255" s="44"/>
      <c r="O255" s="44"/>
      <c r="P255" s="44"/>
      <c r="Q255" s="44"/>
      <c r="R255" s="44"/>
      <c r="S255" s="44"/>
      <c r="T255" s="44"/>
      <c r="U255" s="44"/>
      <c r="V255" s="44"/>
      <c r="W255" s="46"/>
      <c r="X255" s="44"/>
      <c r="Y255" s="44"/>
      <c r="Z255" s="44"/>
      <c r="AA255" s="44"/>
      <c r="AC255" s="47"/>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9">
        <f t="shared" si="40"/>
        <v>0</v>
      </c>
      <c r="CI255" s="49">
        <f t="shared" si="52"/>
        <v>0</v>
      </c>
      <c r="CJ255" s="48"/>
      <c r="CK255" s="48"/>
      <c r="CL255" s="48"/>
      <c r="CM255" s="48"/>
      <c r="CN255" s="48"/>
      <c r="CO255" s="48"/>
      <c r="CP255" s="48"/>
      <c r="CQ255" s="48"/>
      <c r="CR255" s="49">
        <f t="shared" si="48"/>
        <v>0</v>
      </c>
      <c r="CS255" s="48"/>
      <c r="CT255" s="48"/>
      <c r="CV255" s="50"/>
      <c r="CW255" s="48"/>
      <c r="CX255" s="48"/>
      <c r="CY255" s="48"/>
      <c r="CZ255" s="48"/>
      <c r="DA255" s="48"/>
      <c r="DB255" s="48"/>
      <c r="DC255" s="48"/>
      <c r="DD255" s="48"/>
      <c r="DE255" s="48"/>
      <c r="DF255" s="48"/>
      <c r="DG255" s="48"/>
      <c r="DH255" s="48"/>
      <c r="DI255" s="48"/>
      <c r="DJ255" s="48"/>
      <c r="DK255" s="48"/>
      <c r="DL255" s="48"/>
      <c r="DM255" s="48"/>
      <c r="DN255" s="48"/>
      <c r="DP255" s="50"/>
      <c r="DQ255" s="48"/>
      <c r="DR255" s="48"/>
      <c r="DS255" s="48"/>
      <c r="DT255" s="48"/>
      <c r="DU255" s="48"/>
      <c r="DV255" s="48"/>
      <c r="DW255" s="48"/>
      <c r="DX255" s="48"/>
      <c r="DY255" s="51">
        <f t="shared" si="43"/>
      </c>
      <c r="DZ255" s="48">
        <f t="shared" si="44"/>
        <v>0</v>
      </c>
      <c r="EA255" s="48">
        <f t="shared" si="41"/>
      </c>
      <c r="EB255" s="48">
        <f t="shared" si="49"/>
        <v>0</v>
      </c>
      <c r="EC255" s="48">
        <f t="shared" si="50"/>
        <v>0</v>
      </c>
      <c r="ED255" s="48">
        <f t="shared" si="51"/>
      </c>
      <c r="EE255" s="48"/>
      <c r="EF255" s="48"/>
      <c r="EG255" s="48"/>
      <c r="EJ255" s="48">
        <f t="shared" si="45"/>
      </c>
      <c r="EK255" s="48">
        <f t="shared" si="46"/>
      </c>
      <c r="EL255" s="48">
        <f t="shared" si="47"/>
      </c>
    </row>
    <row r="256" spans="1:142" ht="12.75">
      <c r="A256" s="42">
        <f t="shared" si="42"/>
      </c>
      <c r="C256" s="43"/>
      <c r="D256" s="44"/>
      <c r="E256" s="44"/>
      <c r="F256" s="44"/>
      <c r="G256" s="44"/>
      <c r="H256" s="44"/>
      <c r="I256" s="44"/>
      <c r="J256" s="44"/>
      <c r="K256" s="44"/>
      <c r="L256" s="44"/>
      <c r="M256" s="45"/>
      <c r="N256" s="44"/>
      <c r="O256" s="44"/>
      <c r="P256" s="44"/>
      <c r="Q256" s="44"/>
      <c r="R256" s="44"/>
      <c r="S256" s="44"/>
      <c r="T256" s="44"/>
      <c r="U256" s="44"/>
      <c r="V256" s="44"/>
      <c r="W256" s="46"/>
      <c r="X256" s="44"/>
      <c r="Y256" s="44"/>
      <c r="Z256" s="44"/>
      <c r="AA256" s="44"/>
      <c r="AC256" s="47"/>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9">
        <f t="shared" si="40"/>
        <v>0</v>
      </c>
      <c r="CI256" s="49">
        <f t="shared" si="52"/>
        <v>0</v>
      </c>
      <c r="CJ256" s="48"/>
      <c r="CK256" s="48"/>
      <c r="CL256" s="48"/>
      <c r="CM256" s="48"/>
      <c r="CN256" s="48"/>
      <c r="CO256" s="48"/>
      <c r="CP256" s="48"/>
      <c r="CQ256" s="48"/>
      <c r="CR256" s="49">
        <f t="shared" si="48"/>
        <v>0</v>
      </c>
      <c r="CS256" s="48"/>
      <c r="CT256" s="48"/>
      <c r="CV256" s="50"/>
      <c r="CW256" s="48"/>
      <c r="CX256" s="48"/>
      <c r="CY256" s="48"/>
      <c r="CZ256" s="48"/>
      <c r="DA256" s="48"/>
      <c r="DB256" s="48"/>
      <c r="DC256" s="48"/>
      <c r="DD256" s="48"/>
      <c r="DE256" s="48"/>
      <c r="DF256" s="48"/>
      <c r="DG256" s="48"/>
      <c r="DH256" s="48"/>
      <c r="DI256" s="48"/>
      <c r="DJ256" s="48"/>
      <c r="DK256" s="48"/>
      <c r="DL256" s="48"/>
      <c r="DM256" s="48"/>
      <c r="DN256" s="48"/>
      <c r="DP256" s="50"/>
      <c r="DQ256" s="48"/>
      <c r="DR256" s="48"/>
      <c r="DS256" s="48"/>
      <c r="DT256" s="48"/>
      <c r="DU256" s="48"/>
      <c r="DV256" s="48"/>
      <c r="DW256" s="48"/>
      <c r="DX256" s="48"/>
      <c r="DY256" s="51">
        <f t="shared" si="43"/>
      </c>
      <c r="DZ256" s="48">
        <f t="shared" si="44"/>
        <v>0</v>
      </c>
      <c r="EA256" s="48">
        <f t="shared" si="41"/>
      </c>
      <c r="EB256" s="48">
        <f t="shared" si="49"/>
        <v>0</v>
      </c>
      <c r="EC256" s="48">
        <f t="shared" si="50"/>
        <v>0</v>
      </c>
      <c r="ED256" s="48">
        <f t="shared" si="51"/>
      </c>
      <c r="EE256" s="48"/>
      <c r="EF256" s="48"/>
      <c r="EG256" s="48"/>
      <c r="EJ256" s="48">
        <f t="shared" si="45"/>
      </c>
      <c r="EK256" s="48">
        <f t="shared" si="46"/>
      </c>
      <c r="EL256" s="48">
        <f t="shared" si="47"/>
      </c>
    </row>
    <row r="257" spans="1:142" ht="12.75">
      <c r="A257" s="42">
        <f t="shared" si="42"/>
      </c>
      <c r="C257" s="43"/>
      <c r="D257" s="44"/>
      <c r="E257" s="44"/>
      <c r="F257" s="44"/>
      <c r="G257" s="44"/>
      <c r="H257" s="44"/>
      <c r="I257" s="44"/>
      <c r="J257" s="44"/>
      <c r="K257" s="44"/>
      <c r="L257" s="44"/>
      <c r="M257" s="45"/>
      <c r="N257" s="44"/>
      <c r="O257" s="44"/>
      <c r="P257" s="44"/>
      <c r="Q257" s="44"/>
      <c r="R257" s="44"/>
      <c r="S257" s="44"/>
      <c r="T257" s="44"/>
      <c r="U257" s="44"/>
      <c r="V257" s="44"/>
      <c r="W257" s="46"/>
      <c r="X257" s="44"/>
      <c r="Y257" s="44"/>
      <c r="Z257" s="44"/>
      <c r="AA257" s="44"/>
      <c r="AC257" s="47"/>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9">
        <f t="shared" si="40"/>
        <v>0</v>
      </c>
      <c r="CI257" s="49">
        <f t="shared" si="52"/>
        <v>0</v>
      </c>
      <c r="CJ257" s="48"/>
      <c r="CK257" s="48"/>
      <c r="CL257" s="48"/>
      <c r="CM257" s="48"/>
      <c r="CN257" s="48"/>
      <c r="CO257" s="48"/>
      <c r="CP257" s="48"/>
      <c r="CQ257" s="48"/>
      <c r="CR257" s="49">
        <f t="shared" si="48"/>
        <v>0</v>
      </c>
      <c r="CS257" s="48"/>
      <c r="CT257" s="48"/>
      <c r="CV257" s="50"/>
      <c r="CW257" s="48"/>
      <c r="CX257" s="48"/>
      <c r="CY257" s="48"/>
      <c r="CZ257" s="48"/>
      <c r="DA257" s="48"/>
      <c r="DB257" s="48"/>
      <c r="DC257" s="48"/>
      <c r="DD257" s="48"/>
      <c r="DE257" s="48"/>
      <c r="DF257" s="48"/>
      <c r="DG257" s="48"/>
      <c r="DH257" s="48"/>
      <c r="DI257" s="48"/>
      <c r="DJ257" s="48"/>
      <c r="DK257" s="48"/>
      <c r="DL257" s="48"/>
      <c r="DM257" s="48"/>
      <c r="DN257" s="48"/>
      <c r="DP257" s="50"/>
      <c r="DQ257" s="48"/>
      <c r="DR257" s="48"/>
      <c r="DS257" s="48"/>
      <c r="DT257" s="48"/>
      <c r="DU257" s="48"/>
      <c r="DV257" s="48"/>
      <c r="DW257" s="48"/>
      <c r="DX257" s="48"/>
      <c r="DY257" s="51">
        <f t="shared" si="43"/>
      </c>
      <c r="DZ257" s="48">
        <f t="shared" si="44"/>
        <v>0</v>
      </c>
      <c r="EA257" s="48">
        <f t="shared" si="41"/>
      </c>
      <c r="EB257" s="48">
        <f t="shared" si="49"/>
        <v>0</v>
      </c>
      <c r="EC257" s="48">
        <f t="shared" si="50"/>
        <v>0</v>
      </c>
      <c r="ED257" s="48">
        <f t="shared" si="51"/>
      </c>
      <c r="EE257" s="48"/>
      <c r="EF257" s="48"/>
      <c r="EG257" s="48"/>
      <c r="EJ257" s="48">
        <f t="shared" si="45"/>
      </c>
      <c r="EK257" s="48">
        <f t="shared" si="46"/>
      </c>
      <c r="EL257" s="48">
        <f t="shared" si="47"/>
      </c>
    </row>
    <row r="258" spans="1:142" ht="12.75">
      <c r="A258" s="42">
        <f t="shared" si="42"/>
      </c>
      <c r="C258" s="43"/>
      <c r="D258" s="44"/>
      <c r="E258" s="44"/>
      <c r="F258" s="44"/>
      <c r="G258" s="44"/>
      <c r="H258" s="44"/>
      <c r="I258" s="44"/>
      <c r="J258" s="44"/>
      <c r="K258" s="44"/>
      <c r="L258" s="44"/>
      <c r="M258" s="45"/>
      <c r="N258" s="44"/>
      <c r="O258" s="44"/>
      <c r="P258" s="44"/>
      <c r="Q258" s="44"/>
      <c r="R258" s="44"/>
      <c r="S258" s="44"/>
      <c r="T258" s="44"/>
      <c r="U258" s="44"/>
      <c r="V258" s="44"/>
      <c r="W258" s="46"/>
      <c r="X258" s="44"/>
      <c r="Y258" s="44"/>
      <c r="Z258" s="44"/>
      <c r="AA258" s="44"/>
      <c r="AC258" s="47"/>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9">
        <f t="shared" si="40"/>
        <v>0</v>
      </c>
      <c r="CI258" s="49">
        <f t="shared" si="52"/>
        <v>0</v>
      </c>
      <c r="CJ258" s="48"/>
      <c r="CK258" s="48"/>
      <c r="CL258" s="48"/>
      <c r="CM258" s="48"/>
      <c r="CN258" s="48"/>
      <c r="CO258" s="48"/>
      <c r="CP258" s="48"/>
      <c r="CQ258" s="48"/>
      <c r="CR258" s="49">
        <f t="shared" si="48"/>
        <v>0</v>
      </c>
      <c r="CS258" s="48"/>
      <c r="CT258" s="48"/>
      <c r="CV258" s="50"/>
      <c r="CW258" s="48"/>
      <c r="CX258" s="48"/>
      <c r="CY258" s="48"/>
      <c r="CZ258" s="48"/>
      <c r="DA258" s="48"/>
      <c r="DB258" s="48"/>
      <c r="DC258" s="48"/>
      <c r="DD258" s="48"/>
      <c r="DE258" s="48"/>
      <c r="DF258" s="48"/>
      <c r="DG258" s="48"/>
      <c r="DH258" s="48"/>
      <c r="DI258" s="48"/>
      <c r="DJ258" s="48"/>
      <c r="DK258" s="48"/>
      <c r="DL258" s="48"/>
      <c r="DM258" s="48"/>
      <c r="DN258" s="48"/>
      <c r="DP258" s="50"/>
      <c r="DQ258" s="48"/>
      <c r="DR258" s="48"/>
      <c r="DS258" s="48"/>
      <c r="DT258" s="48"/>
      <c r="DU258" s="48"/>
      <c r="DV258" s="48"/>
      <c r="DW258" s="48"/>
      <c r="DX258" s="48"/>
      <c r="DY258" s="51">
        <f t="shared" si="43"/>
      </c>
      <c r="DZ258" s="48">
        <f t="shared" si="44"/>
        <v>0</v>
      </c>
      <c r="EA258" s="48">
        <f t="shared" si="41"/>
      </c>
      <c r="EB258" s="48">
        <f t="shared" si="49"/>
        <v>0</v>
      </c>
      <c r="EC258" s="48">
        <f t="shared" si="50"/>
        <v>0</v>
      </c>
      <c r="ED258" s="48">
        <f t="shared" si="51"/>
      </c>
      <c r="EE258" s="48"/>
      <c r="EF258" s="48"/>
      <c r="EG258" s="48"/>
      <c r="EJ258" s="48">
        <f t="shared" si="45"/>
      </c>
      <c r="EK258" s="48">
        <f t="shared" si="46"/>
      </c>
      <c r="EL258" s="48">
        <f t="shared" si="47"/>
      </c>
    </row>
    <row r="259" spans="1:142" ht="12.75">
      <c r="A259" s="42">
        <f t="shared" si="42"/>
      </c>
      <c r="C259" s="43"/>
      <c r="D259" s="44"/>
      <c r="E259" s="44"/>
      <c r="F259" s="44"/>
      <c r="G259" s="44"/>
      <c r="H259" s="44"/>
      <c r="I259" s="44"/>
      <c r="J259" s="44"/>
      <c r="K259" s="44"/>
      <c r="L259" s="44"/>
      <c r="M259" s="45"/>
      <c r="N259" s="44"/>
      <c r="O259" s="44"/>
      <c r="P259" s="44"/>
      <c r="Q259" s="44"/>
      <c r="R259" s="44"/>
      <c r="S259" s="44"/>
      <c r="T259" s="44"/>
      <c r="U259" s="44"/>
      <c r="V259" s="44"/>
      <c r="W259" s="46"/>
      <c r="X259" s="44"/>
      <c r="Y259" s="44"/>
      <c r="Z259" s="44"/>
      <c r="AA259" s="44"/>
      <c r="AC259" s="47"/>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9">
        <f t="shared" si="40"/>
        <v>0</v>
      </c>
      <c r="CI259" s="49">
        <f t="shared" si="52"/>
        <v>0</v>
      </c>
      <c r="CJ259" s="48"/>
      <c r="CK259" s="48"/>
      <c r="CL259" s="48"/>
      <c r="CM259" s="48"/>
      <c r="CN259" s="48"/>
      <c r="CO259" s="48"/>
      <c r="CP259" s="48"/>
      <c r="CQ259" s="48"/>
      <c r="CR259" s="49">
        <f t="shared" si="48"/>
        <v>0</v>
      </c>
      <c r="CS259" s="48"/>
      <c r="CT259" s="48"/>
      <c r="CV259" s="50"/>
      <c r="CW259" s="48"/>
      <c r="CX259" s="48"/>
      <c r="CY259" s="48"/>
      <c r="CZ259" s="48"/>
      <c r="DA259" s="48"/>
      <c r="DB259" s="48"/>
      <c r="DC259" s="48"/>
      <c r="DD259" s="48"/>
      <c r="DE259" s="48"/>
      <c r="DF259" s="48"/>
      <c r="DG259" s="48"/>
      <c r="DH259" s="48"/>
      <c r="DI259" s="48"/>
      <c r="DJ259" s="48"/>
      <c r="DK259" s="48"/>
      <c r="DL259" s="48"/>
      <c r="DM259" s="48"/>
      <c r="DN259" s="48"/>
      <c r="DP259" s="50"/>
      <c r="DQ259" s="48"/>
      <c r="DR259" s="48"/>
      <c r="DS259" s="48"/>
      <c r="DT259" s="48"/>
      <c r="DU259" s="48"/>
      <c r="DV259" s="48"/>
      <c r="DW259" s="48"/>
      <c r="DX259" s="48"/>
      <c r="DY259" s="51">
        <f t="shared" si="43"/>
      </c>
      <c r="DZ259" s="48">
        <f t="shared" si="44"/>
        <v>0</v>
      </c>
      <c r="EA259" s="48">
        <f t="shared" si="41"/>
      </c>
      <c r="EB259" s="48">
        <f t="shared" si="49"/>
        <v>0</v>
      </c>
      <c r="EC259" s="48">
        <f t="shared" si="50"/>
        <v>0</v>
      </c>
      <c r="ED259" s="48">
        <f t="shared" si="51"/>
      </c>
      <c r="EE259" s="48"/>
      <c r="EF259" s="48"/>
      <c r="EG259" s="48"/>
      <c r="EJ259" s="48">
        <f t="shared" si="45"/>
      </c>
      <c r="EK259" s="48">
        <f t="shared" si="46"/>
      </c>
      <c r="EL259" s="48">
        <f t="shared" si="47"/>
      </c>
    </row>
    <row r="260" spans="1:142" ht="12.75">
      <c r="A260" s="42">
        <f t="shared" si="42"/>
      </c>
      <c r="C260" s="43"/>
      <c r="D260" s="44"/>
      <c r="E260" s="44"/>
      <c r="F260" s="44"/>
      <c r="G260" s="44"/>
      <c r="H260" s="44"/>
      <c r="I260" s="44"/>
      <c r="J260" s="44"/>
      <c r="K260" s="44"/>
      <c r="L260" s="44"/>
      <c r="M260" s="45"/>
      <c r="N260" s="44"/>
      <c r="O260" s="44"/>
      <c r="P260" s="44"/>
      <c r="Q260" s="44"/>
      <c r="R260" s="44"/>
      <c r="S260" s="44"/>
      <c r="T260" s="44"/>
      <c r="U260" s="44"/>
      <c r="V260" s="44"/>
      <c r="W260" s="46"/>
      <c r="X260" s="44"/>
      <c r="Y260" s="44"/>
      <c r="Z260" s="44"/>
      <c r="AA260" s="44"/>
      <c r="AC260" s="47"/>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9">
        <f t="shared" si="40"/>
        <v>0</v>
      </c>
      <c r="CI260" s="49">
        <f t="shared" si="52"/>
        <v>0</v>
      </c>
      <c r="CJ260" s="48"/>
      <c r="CK260" s="48"/>
      <c r="CL260" s="48"/>
      <c r="CM260" s="48"/>
      <c r="CN260" s="48"/>
      <c r="CO260" s="48"/>
      <c r="CP260" s="48"/>
      <c r="CQ260" s="48"/>
      <c r="CR260" s="49">
        <f t="shared" si="48"/>
        <v>0</v>
      </c>
      <c r="CS260" s="48"/>
      <c r="CT260" s="48"/>
      <c r="CV260" s="50"/>
      <c r="CW260" s="48"/>
      <c r="CX260" s="48"/>
      <c r="CY260" s="48"/>
      <c r="CZ260" s="48"/>
      <c r="DA260" s="48"/>
      <c r="DB260" s="48"/>
      <c r="DC260" s="48"/>
      <c r="DD260" s="48"/>
      <c r="DE260" s="48"/>
      <c r="DF260" s="48"/>
      <c r="DG260" s="48"/>
      <c r="DH260" s="48"/>
      <c r="DI260" s="48"/>
      <c r="DJ260" s="48"/>
      <c r="DK260" s="48"/>
      <c r="DL260" s="48"/>
      <c r="DM260" s="48"/>
      <c r="DN260" s="48"/>
      <c r="DP260" s="50"/>
      <c r="DQ260" s="48"/>
      <c r="DR260" s="48"/>
      <c r="DS260" s="48"/>
      <c r="DT260" s="48"/>
      <c r="DU260" s="48"/>
      <c r="DV260" s="48"/>
      <c r="DW260" s="48"/>
      <c r="DX260" s="48"/>
      <c r="DY260" s="51">
        <f t="shared" si="43"/>
      </c>
      <c r="DZ260" s="48">
        <f t="shared" si="44"/>
        <v>0</v>
      </c>
      <c r="EA260" s="48">
        <f t="shared" si="41"/>
      </c>
      <c r="EB260" s="48">
        <f t="shared" si="49"/>
        <v>0</v>
      </c>
      <c r="EC260" s="48">
        <f t="shared" si="50"/>
        <v>0</v>
      </c>
      <c r="ED260" s="48">
        <f t="shared" si="51"/>
      </c>
      <c r="EE260" s="48"/>
      <c r="EF260" s="48"/>
      <c r="EG260" s="48"/>
      <c r="EJ260" s="48">
        <f t="shared" si="45"/>
      </c>
      <c r="EK260" s="48">
        <f t="shared" si="46"/>
      </c>
      <c r="EL260" s="48">
        <f t="shared" si="47"/>
      </c>
    </row>
    <row r="261" spans="1:142" ht="12.75">
      <c r="A261" s="42">
        <f t="shared" si="42"/>
      </c>
      <c r="C261" s="43"/>
      <c r="D261" s="44"/>
      <c r="E261" s="44"/>
      <c r="F261" s="44"/>
      <c r="G261" s="44"/>
      <c r="H261" s="44"/>
      <c r="I261" s="44"/>
      <c r="J261" s="44"/>
      <c r="K261" s="44"/>
      <c r="L261" s="44"/>
      <c r="M261" s="45"/>
      <c r="N261" s="44"/>
      <c r="O261" s="44"/>
      <c r="P261" s="44"/>
      <c r="Q261" s="44"/>
      <c r="R261" s="44"/>
      <c r="S261" s="44"/>
      <c r="T261" s="44"/>
      <c r="U261" s="44"/>
      <c r="V261" s="44"/>
      <c r="W261" s="46"/>
      <c r="X261" s="44"/>
      <c r="Y261" s="44"/>
      <c r="Z261" s="44"/>
      <c r="AA261" s="44"/>
      <c r="AC261" s="47"/>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9">
        <f t="shared" si="40"/>
        <v>0</v>
      </c>
      <c r="CI261" s="49">
        <f t="shared" si="52"/>
        <v>0</v>
      </c>
      <c r="CJ261" s="48"/>
      <c r="CK261" s="48"/>
      <c r="CL261" s="48"/>
      <c r="CM261" s="48"/>
      <c r="CN261" s="48"/>
      <c r="CO261" s="48"/>
      <c r="CP261" s="48"/>
      <c r="CQ261" s="48"/>
      <c r="CR261" s="49">
        <f t="shared" si="48"/>
        <v>0</v>
      </c>
      <c r="CS261" s="48"/>
      <c r="CT261" s="48"/>
      <c r="CV261" s="50"/>
      <c r="CW261" s="48"/>
      <c r="CX261" s="48"/>
      <c r="CY261" s="48"/>
      <c r="CZ261" s="48"/>
      <c r="DA261" s="48"/>
      <c r="DB261" s="48"/>
      <c r="DC261" s="48"/>
      <c r="DD261" s="48"/>
      <c r="DE261" s="48"/>
      <c r="DF261" s="48"/>
      <c r="DG261" s="48"/>
      <c r="DH261" s="48"/>
      <c r="DI261" s="48"/>
      <c r="DJ261" s="48"/>
      <c r="DK261" s="48"/>
      <c r="DL261" s="48"/>
      <c r="DM261" s="48"/>
      <c r="DN261" s="48"/>
      <c r="DP261" s="50"/>
      <c r="DQ261" s="48"/>
      <c r="DR261" s="48"/>
      <c r="DS261" s="48"/>
      <c r="DT261" s="48"/>
      <c r="DU261" s="48"/>
      <c r="DV261" s="48"/>
      <c r="DW261" s="48"/>
      <c r="DX261" s="48"/>
      <c r="DY261" s="51">
        <f t="shared" si="43"/>
      </c>
      <c r="DZ261" s="48">
        <f t="shared" si="44"/>
        <v>0</v>
      </c>
      <c r="EA261" s="48">
        <f t="shared" si="41"/>
      </c>
      <c r="EB261" s="48">
        <f t="shared" si="49"/>
        <v>0</v>
      </c>
      <c r="EC261" s="48">
        <f t="shared" si="50"/>
        <v>0</v>
      </c>
      <c r="ED261" s="48">
        <f t="shared" si="51"/>
      </c>
      <c r="EE261" s="48"/>
      <c r="EF261" s="48"/>
      <c r="EG261" s="48"/>
      <c r="EJ261" s="48">
        <f t="shared" si="45"/>
      </c>
      <c r="EK261" s="48">
        <f t="shared" si="46"/>
      </c>
      <c r="EL261" s="48">
        <f t="shared" si="47"/>
      </c>
    </row>
    <row r="262" spans="1:142" ht="12.75">
      <c r="A262" s="42">
        <f t="shared" si="42"/>
      </c>
      <c r="C262" s="43"/>
      <c r="D262" s="44"/>
      <c r="E262" s="44"/>
      <c r="F262" s="44"/>
      <c r="G262" s="44"/>
      <c r="H262" s="44"/>
      <c r="I262" s="44"/>
      <c r="J262" s="44"/>
      <c r="K262" s="44"/>
      <c r="L262" s="44"/>
      <c r="M262" s="45"/>
      <c r="N262" s="44"/>
      <c r="O262" s="44"/>
      <c r="P262" s="44"/>
      <c r="Q262" s="44"/>
      <c r="R262" s="44"/>
      <c r="S262" s="44"/>
      <c r="T262" s="44"/>
      <c r="U262" s="44"/>
      <c r="V262" s="44"/>
      <c r="W262" s="46"/>
      <c r="X262" s="44"/>
      <c r="Y262" s="44"/>
      <c r="Z262" s="44"/>
      <c r="AA262" s="44"/>
      <c r="AC262" s="47"/>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9">
        <f t="shared" si="40"/>
        <v>0</v>
      </c>
      <c r="CI262" s="49">
        <f t="shared" si="52"/>
        <v>0</v>
      </c>
      <c r="CJ262" s="48"/>
      <c r="CK262" s="48"/>
      <c r="CL262" s="48"/>
      <c r="CM262" s="48"/>
      <c r="CN262" s="48"/>
      <c r="CO262" s="48"/>
      <c r="CP262" s="48"/>
      <c r="CQ262" s="48"/>
      <c r="CR262" s="49">
        <f t="shared" si="48"/>
        <v>0</v>
      </c>
      <c r="CS262" s="48"/>
      <c r="CT262" s="48"/>
      <c r="CV262" s="50"/>
      <c r="CW262" s="48"/>
      <c r="CX262" s="48"/>
      <c r="CY262" s="48"/>
      <c r="CZ262" s="48"/>
      <c r="DA262" s="48"/>
      <c r="DB262" s="48"/>
      <c r="DC262" s="48"/>
      <c r="DD262" s="48"/>
      <c r="DE262" s="48"/>
      <c r="DF262" s="48"/>
      <c r="DG262" s="48"/>
      <c r="DH262" s="48"/>
      <c r="DI262" s="48"/>
      <c r="DJ262" s="48"/>
      <c r="DK262" s="48"/>
      <c r="DL262" s="48"/>
      <c r="DM262" s="48"/>
      <c r="DN262" s="48"/>
      <c r="DP262" s="50"/>
      <c r="DQ262" s="48"/>
      <c r="DR262" s="48"/>
      <c r="DS262" s="48"/>
      <c r="DT262" s="48"/>
      <c r="DU262" s="48"/>
      <c r="DV262" s="48"/>
      <c r="DW262" s="48"/>
      <c r="DX262" s="48"/>
      <c r="DY262" s="51">
        <f t="shared" si="43"/>
      </c>
      <c r="DZ262" s="48">
        <f t="shared" si="44"/>
        <v>0</v>
      </c>
      <c r="EA262" s="48">
        <f t="shared" si="41"/>
      </c>
      <c r="EB262" s="48">
        <f t="shared" si="49"/>
        <v>0</v>
      </c>
      <c r="EC262" s="48">
        <f t="shared" si="50"/>
        <v>0</v>
      </c>
      <c r="ED262" s="48">
        <f t="shared" si="51"/>
      </c>
      <c r="EE262" s="48"/>
      <c r="EF262" s="48"/>
      <c r="EG262" s="48"/>
      <c r="EJ262" s="48">
        <f t="shared" si="45"/>
      </c>
      <c r="EK262" s="48">
        <f t="shared" si="46"/>
      </c>
      <c r="EL262" s="48">
        <f t="shared" si="47"/>
      </c>
    </row>
    <row r="263" spans="1:142" ht="12.75">
      <c r="A263" s="42">
        <f t="shared" si="42"/>
      </c>
      <c r="C263" s="43"/>
      <c r="D263" s="44"/>
      <c r="E263" s="44"/>
      <c r="F263" s="44"/>
      <c r="G263" s="44"/>
      <c r="H263" s="44"/>
      <c r="I263" s="44"/>
      <c r="J263" s="44"/>
      <c r="K263" s="44"/>
      <c r="L263" s="44"/>
      <c r="M263" s="45"/>
      <c r="N263" s="44"/>
      <c r="O263" s="44"/>
      <c r="P263" s="44"/>
      <c r="Q263" s="44"/>
      <c r="R263" s="44"/>
      <c r="S263" s="44"/>
      <c r="T263" s="44"/>
      <c r="U263" s="44"/>
      <c r="V263" s="44"/>
      <c r="W263" s="46"/>
      <c r="X263" s="44"/>
      <c r="Y263" s="44"/>
      <c r="Z263" s="44"/>
      <c r="AA263" s="44"/>
      <c r="AC263" s="47"/>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9">
        <f aca="true" t="shared" si="53" ref="CH263:CH326">AD263+AF263+AH263+AJ263+AL263+AN263+AP263+AR263+AT263+AV263+AX263+AZ263+BB263+BD263+BF263+BH263+BJ263+BL263+BN263+BP263+BR263+BT263+BV263+BX263+BZ263+CB263+CD263+CF263</f>
        <v>0</v>
      </c>
      <c r="CI263" s="49">
        <f t="shared" si="52"/>
        <v>0</v>
      </c>
      <c r="CJ263" s="48"/>
      <c r="CK263" s="48"/>
      <c r="CL263" s="48"/>
      <c r="CM263" s="48"/>
      <c r="CN263" s="48"/>
      <c r="CO263" s="48"/>
      <c r="CP263" s="48"/>
      <c r="CQ263" s="48"/>
      <c r="CR263" s="49">
        <f t="shared" si="48"/>
        <v>0</v>
      </c>
      <c r="CS263" s="48"/>
      <c r="CT263" s="48"/>
      <c r="CV263" s="50"/>
      <c r="CW263" s="48"/>
      <c r="CX263" s="48"/>
      <c r="CY263" s="48"/>
      <c r="CZ263" s="48"/>
      <c r="DA263" s="48"/>
      <c r="DB263" s="48"/>
      <c r="DC263" s="48"/>
      <c r="DD263" s="48"/>
      <c r="DE263" s="48"/>
      <c r="DF263" s="48"/>
      <c r="DG263" s="48"/>
      <c r="DH263" s="48"/>
      <c r="DI263" s="48"/>
      <c r="DJ263" s="48"/>
      <c r="DK263" s="48"/>
      <c r="DL263" s="48"/>
      <c r="DM263" s="48"/>
      <c r="DN263" s="48"/>
      <c r="DP263" s="50"/>
      <c r="DQ263" s="48"/>
      <c r="DR263" s="48"/>
      <c r="DS263" s="48"/>
      <c r="DT263" s="48"/>
      <c r="DU263" s="48"/>
      <c r="DV263" s="48"/>
      <c r="DW263" s="48"/>
      <c r="DX263" s="48"/>
      <c r="DY263" s="51">
        <f t="shared" si="43"/>
      </c>
      <c r="DZ263" s="48">
        <f t="shared" si="44"/>
        <v>0</v>
      </c>
      <c r="EA263" s="48">
        <f t="shared" si="41"/>
      </c>
      <c r="EB263" s="48">
        <f t="shared" si="49"/>
        <v>0</v>
      </c>
      <c r="EC263" s="48">
        <f t="shared" si="50"/>
        <v>0</v>
      </c>
      <c r="ED263" s="48">
        <f t="shared" si="51"/>
      </c>
      <c r="EE263" s="48"/>
      <c r="EF263" s="48"/>
      <c r="EG263" s="48"/>
      <c r="EJ263" s="48">
        <f t="shared" si="45"/>
      </c>
      <c r="EK263" s="48">
        <f t="shared" si="46"/>
      </c>
      <c r="EL263" s="48">
        <f t="shared" si="47"/>
      </c>
    </row>
    <row r="264" spans="1:142" ht="12.75">
      <c r="A264" s="42">
        <f t="shared" si="42"/>
      </c>
      <c r="C264" s="43"/>
      <c r="D264" s="44"/>
      <c r="E264" s="44"/>
      <c r="F264" s="44"/>
      <c r="G264" s="44"/>
      <c r="H264" s="44"/>
      <c r="I264" s="44"/>
      <c r="J264" s="44"/>
      <c r="K264" s="44"/>
      <c r="L264" s="44"/>
      <c r="M264" s="45"/>
      <c r="N264" s="44"/>
      <c r="O264" s="44"/>
      <c r="P264" s="44"/>
      <c r="Q264" s="44"/>
      <c r="R264" s="44"/>
      <c r="S264" s="44"/>
      <c r="T264" s="44"/>
      <c r="U264" s="44"/>
      <c r="V264" s="44"/>
      <c r="W264" s="46"/>
      <c r="X264" s="44"/>
      <c r="Y264" s="44"/>
      <c r="Z264" s="44"/>
      <c r="AA264" s="44"/>
      <c r="AC264" s="47"/>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9">
        <f t="shared" si="53"/>
        <v>0</v>
      </c>
      <c r="CI264" s="49">
        <f t="shared" si="52"/>
        <v>0</v>
      </c>
      <c r="CJ264" s="48"/>
      <c r="CK264" s="48"/>
      <c r="CL264" s="48"/>
      <c r="CM264" s="48"/>
      <c r="CN264" s="48"/>
      <c r="CO264" s="48"/>
      <c r="CP264" s="48"/>
      <c r="CQ264" s="48"/>
      <c r="CR264" s="49">
        <f t="shared" si="48"/>
        <v>0</v>
      </c>
      <c r="CS264" s="48"/>
      <c r="CT264" s="48"/>
      <c r="CV264" s="50"/>
      <c r="CW264" s="48"/>
      <c r="CX264" s="48"/>
      <c r="CY264" s="48"/>
      <c r="CZ264" s="48"/>
      <c r="DA264" s="48"/>
      <c r="DB264" s="48"/>
      <c r="DC264" s="48"/>
      <c r="DD264" s="48"/>
      <c r="DE264" s="48"/>
      <c r="DF264" s="48"/>
      <c r="DG264" s="48"/>
      <c r="DH264" s="48"/>
      <c r="DI264" s="48"/>
      <c r="DJ264" s="48"/>
      <c r="DK264" s="48"/>
      <c r="DL264" s="48"/>
      <c r="DM264" s="48"/>
      <c r="DN264" s="48"/>
      <c r="DP264" s="50"/>
      <c r="DQ264" s="48"/>
      <c r="DR264" s="48"/>
      <c r="DS264" s="48"/>
      <c r="DT264" s="48"/>
      <c r="DU264" s="48"/>
      <c r="DV264" s="48"/>
      <c r="DW264" s="48"/>
      <c r="DX264" s="48"/>
      <c r="DY264" s="51">
        <f t="shared" si="43"/>
      </c>
      <c r="DZ264" s="48">
        <f t="shared" si="44"/>
        <v>0</v>
      </c>
      <c r="EA264" s="48">
        <f t="shared" si="41"/>
      </c>
      <c r="EB264" s="48">
        <f t="shared" si="49"/>
        <v>0</v>
      </c>
      <c r="EC264" s="48">
        <f t="shared" si="50"/>
        <v>0</v>
      </c>
      <c r="ED264" s="48">
        <f t="shared" si="51"/>
      </c>
      <c r="EE264" s="48"/>
      <c r="EF264" s="48"/>
      <c r="EG264" s="48"/>
      <c r="EJ264" s="48">
        <f t="shared" si="45"/>
      </c>
      <c r="EK264" s="48">
        <f t="shared" si="46"/>
      </c>
      <c r="EL264" s="48">
        <f t="shared" si="47"/>
      </c>
    </row>
    <row r="265" spans="1:142" ht="12.75">
      <c r="A265" s="42">
        <f t="shared" si="42"/>
      </c>
      <c r="C265" s="43"/>
      <c r="D265" s="44"/>
      <c r="E265" s="44"/>
      <c r="F265" s="44"/>
      <c r="G265" s="44"/>
      <c r="H265" s="44"/>
      <c r="I265" s="44"/>
      <c r="J265" s="44"/>
      <c r="K265" s="44"/>
      <c r="L265" s="44"/>
      <c r="M265" s="45"/>
      <c r="N265" s="44"/>
      <c r="O265" s="44"/>
      <c r="P265" s="44"/>
      <c r="Q265" s="44"/>
      <c r="R265" s="44"/>
      <c r="S265" s="44"/>
      <c r="T265" s="44"/>
      <c r="U265" s="44"/>
      <c r="V265" s="44"/>
      <c r="W265" s="46"/>
      <c r="X265" s="44"/>
      <c r="Y265" s="44"/>
      <c r="Z265" s="44"/>
      <c r="AA265" s="44"/>
      <c r="AC265" s="47"/>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9">
        <f t="shared" si="53"/>
        <v>0</v>
      </c>
      <c r="CI265" s="49">
        <f t="shared" si="52"/>
        <v>0</v>
      </c>
      <c r="CJ265" s="48"/>
      <c r="CK265" s="48"/>
      <c r="CL265" s="48"/>
      <c r="CM265" s="48"/>
      <c r="CN265" s="48"/>
      <c r="CO265" s="48"/>
      <c r="CP265" s="48"/>
      <c r="CQ265" s="48"/>
      <c r="CR265" s="49">
        <f t="shared" si="48"/>
        <v>0</v>
      </c>
      <c r="CS265" s="48"/>
      <c r="CT265" s="48"/>
      <c r="CV265" s="50"/>
      <c r="CW265" s="48"/>
      <c r="CX265" s="48"/>
      <c r="CY265" s="48"/>
      <c r="CZ265" s="48"/>
      <c r="DA265" s="48"/>
      <c r="DB265" s="48"/>
      <c r="DC265" s="48"/>
      <c r="DD265" s="48"/>
      <c r="DE265" s="48"/>
      <c r="DF265" s="48"/>
      <c r="DG265" s="48"/>
      <c r="DH265" s="48"/>
      <c r="DI265" s="48"/>
      <c r="DJ265" s="48"/>
      <c r="DK265" s="48"/>
      <c r="DL265" s="48"/>
      <c r="DM265" s="48"/>
      <c r="DN265" s="48"/>
      <c r="DP265" s="50"/>
      <c r="DQ265" s="48"/>
      <c r="DR265" s="48"/>
      <c r="DS265" s="48"/>
      <c r="DT265" s="48"/>
      <c r="DU265" s="48"/>
      <c r="DV265" s="48"/>
      <c r="DW265" s="48"/>
      <c r="DX265" s="48"/>
      <c r="DY265" s="51">
        <f t="shared" si="43"/>
      </c>
      <c r="DZ265" s="48">
        <f t="shared" si="44"/>
        <v>0</v>
      </c>
      <c r="EA265" s="48">
        <f aca="true" t="shared" si="54" ref="EA265:EA328">IF(ISERROR(IF(C265&lt;&gt;"",IF(K265=1,ROUND(((((DY265)-VLOOKUP((DY265),imp2009,1))*VLOOKUP((DY265),imp2009,4)))+VLOOKUP((DY265),imp2009,3),0),ROUND((((DY265)-VLOOKUP((DY265),imp1991,1))*VLOOKUP((DY265),imp1991,4))+VLOOKUP((DY265),imp1991,3),0)),""))=FALSE,IF(C265&lt;&gt;"",IF(K265=1,ROUND(((((DY265)-VLOOKUP((DY265),imp2009,1))*VLOOKUP((DY265),imp2009,4)))+VLOOKUP((DY265),imp2009,3),0),ROUND((((DY265)-VLOOKUP((DY265),imp1991,1))*VLOOKUP((DY265),imp1991,4))+VLOOKUP((DY265),imp1991,3),0)),""),0)</f>
      </c>
      <c r="EB265" s="48">
        <f t="shared" si="49"/>
        <v>0</v>
      </c>
      <c r="EC265" s="48">
        <f t="shared" si="50"/>
        <v>0</v>
      </c>
      <c r="ED265" s="48">
        <f t="shared" si="51"/>
      </c>
      <c r="EE265" s="48"/>
      <c r="EF265" s="48"/>
      <c r="EG265" s="48"/>
      <c r="EJ265" s="48">
        <f t="shared" si="45"/>
      </c>
      <c r="EK265" s="48">
        <f t="shared" si="46"/>
      </c>
      <c r="EL265" s="48">
        <f t="shared" si="47"/>
      </c>
    </row>
    <row r="266" spans="1:142" ht="12.75">
      <c r="A266" s="42">
        <f aca="true" t="shared" si="55" ref="A266:A329">IF(C266="","",ROW(C266)-10)</f>
      </c>
      <c r="C266" s="43"/>
      <c r="D266" s="44"/>
      <c r="E266" s="44"/>
      <c r="F266" s="44"/>
      <c r="G266" s="44"/>
      <c r="H266" s="44"/>
      <c r="I266" s="44"/>
      <c r="J266" s="44"/>
      <c r="K266" s="44"/>
      <c r="L266" s="44"/>
      <c r="M266" s="45"/>
      <c r="N266" s="44"/>
      <c r="O266" s="44"/>
      <c r="P266" s="44"/>
      <c r="Q266" s="44"/>
      <c r="R266" s="44"/>
      <c r="S266" s="44"/>
      <c r="T266" s="44"/>
      <c r="U266" s="44"/>
      <c r="V266" s="44"/>
      <c r="W266" s="46"/>
      <c r="X266" s="44"/>
      <c r="Y266" s="44"/>
      <c r="Z266" s="44"/>
      <c r="AA266" s="44"/>
      <c r="AC266" s="47"/>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9">
        <f t="shared" si="53"/>
        <v>0</v>
      </c>
      <c r="CI266" s="49">
        <f t="shared" si="52"/>
        <v>0</v>
      </c>
      <c r="CJ266" s="48"/>
      <c r="CK266" s="48"/>
      <c r="CL266" s="48"/>
      <c r="CM266" s="48"/>
      <c r="CN266" s="48"/>
      <c r="CO266" s="48"/>
      <c r="CP266" s="48"/>
      <c r="CQ266" s="48"/>
      <c r="CR266" s="49">
        <f aca="true" t="shared" si="56" ref="CR266:CR329">IF(CH266="","",CH266+CI266)</f>
        <v>0</v>
      </c>
      <c r="CS266" s="48"/>
      <c r="CT266" s="48"/>
      <c r="CV266" s="50"/>
      <c r="CW266" s="48"/>
      <c r="CX266" s="48"/>
      <c r="CY266" s="48"/>
      <c r="CZ266" s="48"/>
      <c r="DA266" s="48"/>
      <c r="DB266" s="48"/>
      <c r="DC266" s="48"/>
      <c r="DD266" s="48"/>
      <c r="DE266" s="48"/>
      <c r="DF266" s="48"/>
      <c r="DG266" s="48"/>
      <c r="DH266" s="48"/>
      <c r="DI266" s="48"/>
      <c r="DJ266" s="48"/>
      <c r="DK266" s="48"/>
      <c r="DL266" s="48"/>
      <c r="DM266" s="48"/>
      <c r="DN266" s="48"/>
      <c r="DP266" s="50"/>
      <c r="DQ266" s="48"/>
      <c r="DR266" s="48"/>
      <c r="DS266" s="48"/>
      <c r="DT266" s="48"/>
      <c r="DU266" s="48"/>
      <c r="DV266" s="48"/>
      <c r="DW266" s="48"/>
      <c r="DX266" s="48"/>
      <c r="DY266" s="51">
        <f aca="true" t="shared" si="57" ref="DY266:DY329">IF(Y266=1,(IF(C266&lt;&gt;"",IF(ISNUMBER(CH266)=FALSE,0,CH266)+IF(ISNUMBER(DD266)=FALSE,0,DD266)+IF(ISNUMBER(DJ266)=FALSE,0,DJ266)+IF(ISNUMBER(DR266)=FALSE,0,DR266),""))-DZ266,(IF(C266&lt;&gt;"",IF(ISNUMBER(CH266)=FALSE,0,CH266)+IF(ISNUMBER(DD266)=FALSE,0,DD266)+IF(ISNUMBER(DJ266)=FALSE,0,DJ266)+IF(ISNUMBER(DR266)=FALSE,0,DR266)+IF(ISNUMBER(DW266)=FALSE,0,DW266),"")))</f>
      </c>
      <c r="DZ266" s="48">
        <f aca="true" t="shared" si="58" ref="DZ266:DZ329">AA266</f>
        <v>0</v>
      </c>
      <c r="EA266" s="48">
        <f t="shared" si="54"/>
      </c>
      <c r="EB266" s="48">
        <f t="shared" si="49"/>
        <v>0</v>
      </c>
      <c r="EC266" s="48">
        <f t="shared" si="50"/>
        <v>0</v>
      </c>
      <c r="ED266" s="48">
        <f t="shared" si="51"/>
      </c>
      <c r="EE266" s="48"/>
      <c r="EF266" s="48"/>
      <c r="EG266" s="48"/>
      <c r="EJ266" s="48">
        <f aca="true" t="shared" si="59" ref="EJ266:EJ329">IF(ISERROR(EA266-EB266)=FALSE,ROUND(EA266-EB266,0),"")</f>
      </c>
      <c r="EK266" s="48">
        <f aca="true" t="shared" si="60" ref="EK266:EK329">IF(CJ266+CK266+DF266+DS266+DX266=0,"",CJ266+CK266+DF266+DS266+DX266)</f>
      </c>
      <c r="EL266" s="48">
        <f aca="true" t="shared" si="61" ref="EL266:EL329">IF(ISERROR(EJ266-EK266)=FALSE,EJ266-EK266,"")</f>
      </c>
    </row>
    <row r="267" spans="1:142" ht="12.75">
      <c r="A267" s="42">
        <f t="shared" si="55"/>
      </c>
      <c r="C267" s="43"/>
      <c r="D267" s="44"/>
      <c r="E267" s="44"/>
      <c r="F267" s="44"/>
      <c r="G267" s="44"/>
      <c r="H267" s="44"/>
      <c r="I267" s="44"/>
      <c r="J267" s="44"/>
      <c r="K267" s="44"/>
      <c r="L267" s="44"/>
      <c r="M267" s="45"/>
      <c r="N267" s="44"/>
      <c r="O267" s="44"/>
      <c r="P267" s="44"/>
      <c r="Q267" s="44"/>
      <c r="R267" s="44"/>
      <c r="S267" s="44"/>
      <c r="T267" s="44"/>
      <c r="U267" s="44"/>
      <c r="V267" s="44"/>
      <c r="W267" s="46"/>
      <c r="X267" s="44"/>
      <c r="Y267" s="44"/>
      <c r="Z267" s="44"/>
      <c r="AA267" s="44"/>
      <c r="AC267" s="47"/>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9">
        <f t="shared" si="53"/>
        <v>0</v>
      </c>
      <c r="CI267" s="49">
        <f t="shared" si="52"/>
        <v>0</v>
      </c>
      <c r="CJ267" s="48"/>
      <c r="CK267" s="48"/>
      <c r="CL267" s="48"/>
      <c r="CM267" s="48"/>
      <c r="CN267" s="48"/>
      <c r="CO267" s="48"/>
      <c r="CP267" s="48"/>
      <c r="CQ267" s="48"/>
      <c r="CR267" s="49">
        <f t="shared" si="56"/>
        <v>0</v>
      </c>
      <c r="CS267" s="48"/>
      <c r="CT267" s="48"/>
      <c r="CV267" s="50"/>
      <c r="CW267" s="48"/>
      <c r="CX267" s="48"/>
      <c r="CY267" s="48"/>
      <c r="CZ267" s="48"/>
      <c r="DA267" s="48"/>
      <c r="DB267" s="48"/>
      <c r="DC267" s="48"/>
      <c r="DD267" s="48"/>
      <c r="DE267" s="48"/>
      <c r="DF267" s="48"/>
      <c r="DG267" s="48"/>
      <c r="DH267" s="48"/>
      <c r="DI267" s="48"/>
      <c r="DJ267" s="48"/>
      <c r="DK267" s="48"/>
      <c r="DL267" s="48"/>
      <c r="DM267" s="48"/>
      <c r="DN267" s="48"/>
      <c r="DP267" s="50"/>
      <c r="DQ267" s="48"/>
      <c r="DR267" s="48"/>
      <c r="DS267" s="48"/>
      <c r="DT267" s="48"/>
      <c r="DU267" s="48"/>
      <c r="DV267" s="48"/>
      <c r="DW267" s="48"/>
      <c r="DX267" s="48"/>
      <c r="DY267" s="51">
        <f t="shared" si="57"/>
      </c>
      <c r="DZ267" s="48">
        <f t="shared" si="58"/>
        <v>0</v>
      </c>
      <c r="EA267" s="48">
        <f t="shared" si="54"/>
      </c>
      <c r="EB267" s="48">
        <f aca="true" t="shared" si="62" ref="EB267:EB330">IF(año=2012,0,IF(ISERROR(IF(C267&lt;&gt;"",IF(K267=1,ROUND((((((DY267)-VLOOKUP((DY267),sub2009,1))*VLOOKUP((DY267),imp2009,4))*VLOOKUP((DY267),sub2009,4))+VLOOKUP((DY267),sub2009,3))*IF(psa="",1,psa),0),ROUND((((((DY267)-VLOOKUP((DY267),imp1991,1))*VLOOKUP((DY267),imp1991,4))*VLOOKUP((DY267),sub1991,4))+((VLOOKUP((DY267),imp1991,3))*VLOOKUP((DY267),sub1991,3)))*IF(psa1="",1,psa1),0)),""))=FALSE,IF(C267&lt;&gt;"",IF(K267=1,ROUND((((((DY267)-VLOOKUP((DY267),sub2009,1))*VLOOKUP((DY267),imp2009,4))*VLOOKUP((DY267),sub2009,4))+VLOOKUP((DY267),sub2009,3))*IF(psa="",1,psa),0),ROUND((((((DY267)-VLOOKUP((DY267),imp1991,1))*VLOOKUP((DY267),imp1991,4))*VLOOKUP((DY267),sub1991,4))+((VLOOKUP((DY267),imp1991,3))*VLOOKUP((DY267),sub1991,3)))*IF(psa1="",1,psa1),0)),""),""))</f>
        <v>0</v>
      </c>
      <c r="EC267" s="48">
        <f aca="true" t="shared" si="63" ref="EC267:EC330">IF(año=2012,0,IF(ISERROR(IF(C267&lt;&gt;"",IF(K267=1,ROUND((((((DY267)-VLOOKUP((DY267),sub2009,1))*VLOOKUP((DY267),imp2009,4))*VLOOKUP((DY267),sub2009,4))+VLOOKUP((DY267),sub2009,3))-EB267,0),ROUND(((((((DY267)-VLOOKUP((DY267),imp1991,1))*VLOOKUP((DY267),imp1991,4))*VLOOKUP((DY267),sub1991,4))+((VLOOKUP((DY267),imp1991,3))*VLOOKUP((DY267),sub1991,3))))-EB267,0)),""))=FALSE,IF(C267&lt;&gt;"",IF(K267=1,ROUND((((((DY267)-VLOOKUP((DY267),sub2009,1))*VLOOKUP((DY267),imp2009,4))*VLOOKUP((DY267),sub2009,4))+VLOOKUP((DY267),sub2009,3))-EB267,0),ROUND(((((((DY267)-VLOOKUP((DY267),imp1991,1))*VLOOKUP((DY267),imp1991,4))*VLOOKUP((DY267),sub1991,4))+((VLOOKUP((DY267),imp1991,3))*VLOOKUP((DY267),sub1991,3))))-EB267,0)),""),""))</f>
        <v>0</v>
      </c>
      <c r="ED267" s="48">
        <f aca="true" t="shared" si="64" ref="ED267:ED330">IF(C267&lt;&gt;"",IF(J267=1,IF(año=2012,(EA267-EG267-CT267),EA267-EB267-EE267)-(DX267+DS267+DF267+CJ267+CK267),""),"")</f>
      </c>
      <c r="EE267" s="48"/>
      <c r="EF267" s="48"/>
      <c r="EG267" s="48"/>
      <c r="EJ267" s="48">
        <f t="shared" si="59"/>
      </c>
      <c r="EK267" s="48">
        <f t="shared" si="60"/>
      </c>
      <c r="EL267" s="48">
        <f t="shared" si="61"/>
      </c>
    </row>
    <row r="268" spans="1:142" ht="12.75">
      <c r="A268" s="42">
        <f t="shared" si="55"/>
      </c>
      <c r="C268" s="43"/>
      <c r="D268" s="44"/>
      <c r="E268" s="44"/>
      <c r="F268" s="44"/>
      <c r="G268" s="44"/>
      <c r="H268" s="44"/>
      <c r="I268" s="44"/>
      <c r="J268" s="44"/>
      <c r="K268" s="44"/>
      <c r="L268" s="44"/>
      <c r="M268" s="45"/>
      <c r="N268" s="44"/>
      <c r="O268" s="44"/>
      <c r="P268" s="44"/>
      <c r="Q268" s="44"/>
      <c r="R268" s="44"/>
      <c r="S268" s="44"/>
      <c r="T268" s="44"/>
      <c r="U268" s="44"/>
      <c r="V268" s="44"/>
      <c r="W268" s="46"/>
      <c r="X268" s="44"/>
      <c r="Y268" s="44"/>
      <c r="Z268" s="44"/>
      <c r="AA268" s="44"/>
      <c r="AC268" s="47"/>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9">
        <f t="shared" si="53"/>
        <v>0</v>
      </c>
      <c r="CI268" s="49">
        <f aca="true" t="shared" si="65" ref="CI268:CI331">AE268+AG268+AI268+AK268+AM268+AO268+AQ268+AS268+AU268+AW268+AY268+BA268+BC268+BE268+BG268+BI268+BK268+BM268+BO268+BQ268+BS268+BU268+BW268+BY268+CA268+CC268+CE268+CG268</f>
        <v>0</v>
      </c>
      <c r="CJ268" s="48"/>
      <c r="CK268" s="48"/>
      <c r="CL268" s="48"/>
      <c r="CM268" s="48"/>
      <c r="CN268" s="48"/>
      <c r="CO268" s="48"/>
      <c r="CP268" s="48"/>
      <c r="CQ268" s="48"/>
      <c r="CR268" s="49">
        <f t="shared" si="56"/>
        <v>0</v>
      </c>
      <c r="CS268" s="48"/>
      <c r="CT268" s="48"/>
      <c r="CV268" s="50"/>
      <c r="CW268" s="48"/>
      <c r="CX268" s="48"/>
      <c r="CY268" s="48"/>
      <c r="CZ268" s="48"/>
      <c r="DA268" s="48"/>
      <c r="DB268" s="48"/>
      <c r="DC268" s="48"/>
      <c r="DD268" s="48"/>
      <c r="DE268" s="48"/>
      <c r="DF268" s="48"/>
      <c r="DG268" s="48"/>
      <c r="DH268" s="48"/>
      <c r="DI268" s="48"/>
      <c r="DJ268" s="48"/>
      <c r="DK268" s="48"/>
      <c r="DL268" s="48"/>
      <c r="DM268" s="48"/>
      <c r="DN268" s="48"/>
      <c r="DP268" s="50"/>
      <c r="DQ268" s="48"/>
      <c r="DR268" s="48"/>
      <c r="DS268" s="48"/>
      <c r="DT268" s="48"/>
      <c r="DU268" s="48"/>
      <c r="DV268" s="48"/>
      <c r="DW268" s="48"/>
      <c r="DX268" s="48"/>
      <c r="DY268" s="51">
        <f t="shared" si="57"/>
      </c>
      <c r="DZ268" s="48">
        <f t="shared" si="58"/>
        <v>0</v>
      </c>
      <c r="EA268" s="48">
        <f t="shared" si="54"/>
      </c>
      <c r="EB268" s="48">
        <f t="shared" si="62"/>
        <v>0</v>
      </c>
      <c r="EC268" s="48">
        <f t="shared" si="63"/>
        <v>0</v>
      </c>
      <c r="ED268" s="48">
        <f t="shared" si="64"/>
      </c>
      <c r="EE268" s="48"/>
      <c r="EF268" s="48"/>
      <c r="EG268" s="48"/>
      <c r="EJ268" s="48">
        <f t="shared" si="59"/>
      </c>
      <c r="EK268" s="48">
        <f t="shared" si="60"/>
      </c>
      <c r="EL268" s="48">
        <f t="shared" si="61"/>
      </c>
    </row>
    <row r="269" spans="1:142" ht="12.75">
      <c r="A269" s="42">
        <f t="shared" si="55"/>
      </c>
      <c r="C269" s="43"/>
      <c r="D269" s="44"/>
      <c r="E269" s="44"/>
      <c r="F269" s="44"/>
      <c r="G269" s="44"/>
      <c r="H269" s="44"/>
      <c r="I269" s="44"/>
      <c r="J269" s="44"/>
      <c r="K269" s="44"/>
      <c r="L269" s="44"/>
      <c r="M269" s="45"/>
      <c r="N269" s="44"/>
      <c r="O269" s="44"/>
      <c r="P269" s="44"/>
      <c r="Q269" s="44"/>
      <c r="R269" s="44"/>
      <c r="S269" s="44"/>
      <c r="T269" s="44"/>
      <c r="U269" s="44"/>
      <c r="V269" s="44"/>
      <c r="W269" s="46"/>
      <c r="X269" s="44"/>
      <c r="Y269" s="44"/>
      <c r="Z269" s="44"/>
      <c r="AA269" s="44"/>
      <c r="AC269" s="47"/>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9">
        <f t="shared" si="53"/>
        <v>0</v>
      </c>
      <c r="CI269" s="49">
        <f t="shared" si="65"/>
        <v>0</v>
      </c>
      <c r="CJ269" s="48"/>
      <c r="CK269" s="48"/>
      <c r="CL269" s="48"/>
      <c r="CM269" s="48"/>
      <c r="CN269" s="48"/>
      <c r="CO269" s="48"/>
      <c r="CP269" s="48"/>
      <c r="CQ269" s="48"/>
      <c r="CR269" s="49">
        <f t="shared" si="56"/>
        <v>0</v>
      </c>
      <c r="CS269" s="48"/>
      <c r="CT269" s="48"/>
      <c r="CV269" s="50"/>
      <c r="CW269" s="48"/>
      <c r="CX269" s="48"/>
      <c r="CY269" s="48"/>
      <c r="CZ269" s="48"/>
      <c r="DA269" s="48"/>
      <c r="DB269" s="48"/>
      <c r="DC269" s="48"/>
      <c r="DD269" s="48"/>
      <c r="DE269" s="48"/>
      <c r="DF269" s="48"/>
      <c r="DG269" s="48"/>
      <c r="DH269" s="48"/>
      <c r="DI269" s="48"/>
      <c r="DJ269" s="48"/>
      <c r="DK269" s="48"/>
      <c r="DL269" s="48"/>
      <c r="DM269" s="48"/>
      <c r="DN269" s="48"/>
      <c r="DP269" s="50"/>
      <c r="DQ269" s="48"/>
      <c r="DR269" s="48"/>
      <c r="DS269" s="48"/>
      <c r="DT269" s="48"/>
      <c r="DU269" s="48"/>
      <c r="DV269" s="48"/>
      <c r="DW269" s="48"/>
      <c r="DX269" s="48"/>
      <c r="DY269" s="51">
        <f t="shared" si="57"/>
      </c>
      <c r="DZ269" s="48">
        <f t="shared" si="58"/>
        <v>0</v>
      </c>
      <c r="EA269" s="48">
        <f t="shared" si="54"/>
      </c>
      <c r="EB269" s="48">
        <f t="shared" si="62"/>
        <v>0</v>
      </c>
      <c r="EC269" s="48">
        <f t="shared" si="63"/>
        <v>0</v>
      </c>
      <c r="ED269" s="48">
        <f t="shared" si="64"/>
      </c>
      <c r="EE269" s="48"/>
      <c r="EF269" s="48"/>
      <c r="EG269" s="48"/>
      <c r="EJ269" s="48">
        <f t="shared" si="59"/>
      </c>
      <c r="EK269" s="48">
        <f t="shared" si="60"/>
      </c>
      <c r="EL269" s="48">
        <f t="shared" si="61"/>
      </c>
    </row>
    <row r="270" spans="1:142" ht="12.75">
      <c r="A270" s="42">
        <f t="shared" si="55"/>
      </c>
      <c r="C270" s="43"/>
      <c r="D270" s="44"/>
      <c r="E270" s="44"/>
      <c r="F270" s="44"/>
      <c r="G270" s="44"/>
      <c r="H270" s="44"/>
      <c r="I270" s="44"/>
      <c r="J270" s="44"/>
      <c r="K270" s="44"/>
      <c r="L270" s="44"/>
      <c r="M270" s="45"/>
      <c r="N270" s="44"/>
      <c r="O270" s="44"/>
      <c r="P270" s="44"/>
      <c r="Q270" s="44"/>
      <c r="R270" s="44"/>
      <c r="S270" s="44"/>
      <c r="T270" s="44"/>
      <c r="U270" s="44"/>
      <c r="V270" s="44"/>
      <c r="W270" s="46"/>
      <c r="X270" s="44"/>
      <c r="Y270" s="44"/>
      <c r="Z270" s="44"/>
      <c r="AA270" s="44"/>
      <c r="AC270" s="47"/>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9">
        <f t="shared" si="53"/>
        <v>0</v>
      </c>
      <c r="CI270" s="49">
        <f t="shared" si="65"/>
        <v>0</v>
      </c>
      <c r="CJ270" s="48"/>
      <c r="CK270" s="48"/>
      <c r="CL270" s="48"/>
      <c r="CM270" s="48"/>
      <c r="CN270" s="48"/>
      <c r="CO270" s="48"/>
      <c r="CP270" s="48"/>
      <c r="CQ270" s="48"/>
      <c r="CR270" s="49">
        <f t="shared" si="56"/>
        <v>0</v>
      </c>
      <c r="CS270" s="48"/>
      <c r="CT270" s="48"/>
      <c r="CV270" s="50"/>
      <c r="CW270" s="48"/>
      <c r="CX270" s="48"/>
      <c r="CY270" s="48"/>
      <c r="CZ270" s="48"/>
      <c r="DA270" s="48"/>
      <c r="DB270" s="48"/>
      <c r="DC270" s="48"/>
      <c r="DD270" s="48"/>
      <c r="DE270" s="48"/>
      <c r="DF270" s="48"/>
      <c r="DG270" s="48"/>
      <c r="DH270" s="48"/>
      <c r="DI270" s="48"/>
      <c r="DJ270" s="48"/>
      <c r="DK270" s="48"/>
      <c r="DL270" s="48"/>
      <c r="DM270" s="48"/>
      <c r="DN270" s="48"/>
      <c r="DP270" s="50"/>
      <c r="DQ270" s="48"/>
      <c r="DR270" s="48"/>
      <c r="DS270" s="48"/>
      <c r="DT270" s="48"/>
      <c r="DU270" s="48"/>
      <c r="DV270" s="48"/>
      <c r="DW270" s="48"/>
      <c r="DX270" s="48"/>
      <c r="DY270" s="51">
        <f t="shared" si="57"/>
      </c>
      <c r="DZ270" s="48">
        <f t="shared" si="58"/>
        <v>0</v>
      </c>
      <c r="EA270" s="48">
        <f t="shared" si="54"/>
      </c>
      <c r="EB270" s="48">
        <f t="shared" si="62"/>
        <v>0</v>
      </c>
      <c r="EC270" s="48">
        <f t="shared" si="63"/>
        <v>0</v>
      </c>
      <c r="ED270" s="48">
        <f t="shared" si="64"/>
      </c>
      <c r="EE270" s="48"/>
      <c r="EF270" s="48"/>
      <c r="EG270" s="48"/>
      <c r="EJ270" s="48">
        <f t="shared" si="59"/>
      </c>
      <c r="EK270" s="48">
        <f t="shared" si="60"/>
      </c>
      <c r="EL270" s="48">
        <f t="shared" si="61"/>
      </c>
    </row>
    <row r="271" spans="1:142" ht="12.75">
      <c r="A271" s="42">
        <f t="shared" si="55"/>
      </c>
      <c r="C271" s="43"/>
      <c r="D271" s="44"/>
      <c r="E271" s="44"/>
      <c r="F271" s="44"/>
      <c r="G271" s="44"/>
      <c r="H271" s="44"/>
      <c r="I271" s="44"/>
      <c r="J271" s="44"/>
      <c r="K271" s="44"/>
      <c r="L271" s="44"/>
      <c r="M271" s="45"/>
      <c r="N271" s="44"/>
      <c r="O271" s="44"/>
      <c r="P271" s="44"/>
      <c r="Q271" s="44"/>
      <c r="R271" s="44"/>
      <c r="S271" s="44"/>
      <c r="T271" s="44"/>
      <c r="U271" s="44"/>
      <c r="V271" s="44"/>
      <c r="W271" s="46"/>
      <c r="X271" s="44"/>
      <c r="Y271" s="44"/>
      <c r="Z271" s="44"/>
      <c r="AA271" s="44"/>
      <c r="AC271" s="47"/>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9">
        <f t="shared" si="53"/>
        <v>0</v>
      </c>
      <c r="CI271" s="49">
        <f t="shared" si="65"/>
        <v>0</v>
      </c>
      <c r="CJ271" s="48"/>
      <c r="CK271" s="48"/>
      <c r="CL271" s="48"/>
      <c r="CM271" s="48"/>
      <c r="CN271" s="48"/>
      <c r="CO271" s="48"/>
      <c r="CP271" s="48"/>
      <c r="CQ271" s="48"/>
      <c r="CR271" s="49">
        <f t="shared" si="56"/>
        <v>0</v>
      </c>
      <c r="CS271" s="48"/>
      <c r="CT271" s="48"/>
      <c r="CV271" s="50"/>
      <c r="CW271" s="48"/>
      <c r="CX271" s="48"/>
      <c r="CY271" s="48"/>
      <c r="CZ271" s="48"/>
      <c r="DA271" s="48"/>
      <c r="DB271" s="48"/>
      <c r="DC271" s="48"/>
      <c r="DD271" s="48"/>
      <c r="DE271" s="48"/>
      <c r="DF271" s="48"/>
      <c r="DG271" s="48"/>
      <c r="DH271" s="48"/>
      <c r="DI271" s="48"/>
      <c r="DJ271" s="48"/>
      <c r="DK271" s="48"/>
      <c r="DL271" s="48"/>
      <c r="DM271" s="48"/>
      <c r="DN271" s="48"/>
      <c r="DP271" s="50"/>
      <c r="DQ271" s="48"/>
      <c r="DR271" s="48"/>
      <c r="DS271" s="48"/>
      <c r="DT271" s="48"/>
      <c r="DU271" s="48"/>
      <c r="DV271" s="48"/>
      <c r="DW271" s="48"/>
      <c r="DX271" s="48"/>
      <c r="DY271" s="51">
        <f t="shared" si="57"/>
      </c>
      <c r="DZ271" s="48">
        <f t="shared" si="58"/>
        <v>0</v>
      </c>
      <c r="EA271" s="48">
        <f t="shared" si="54"/>
      </c>
      <c r="EB271" s="48">
        <f t="shared" si="62"/>
        <v>0</v>
      </c>
      <c r="EC271" s="48">
        <f t="shared" si="63"/>
        <v>0</v>
      </c>
      <c r="ED271" s="48">
        <f t="shared" si="64"/>
      </c>
      <c r="EE271" s="48"/>
      <c r="EF271" s="48"/>
      <c r="EG271" s="48"/>
      <c r="EJ271" s="48">
        <f t="shared" si="59"/>
      </c>
      <c r="EK271" s="48">
        <f t="shared" si="60"/>
      </c>
      <c r="EL271" s="48">
        <f t="shared" si="61"/>
      </c>
    </row>
    <row r="272" spans="1:142" ht="12.75">
      <c r="A272" s="42">
        <f t="shared" si="55"/>
      </c>
      <c r="C272" s="43"/>
      <c r="D272" s="44"/>
      <c r="E272" s="44"/>
      <c r="F272" s="44"/>
      <c r="G272" s="44"/>
      <c r="H272" s="44"/>
      <c r="I272" s="44"/>
      <c r="J272" s="44"/>
      <c r="K272" s="44"/>
      <c r="L272" s="44"/>
      <c r="M272" s="45"/>
      <c r="N272" s="44"/>
      <c r="O272" s="44"/>
      <c r="P272" s="44"/>
      <c r="Q272" s="44"/>
      <c r="R272" s="44"/>
      <c r="S272" s="44"/>
      <c r="T272" s="44"/>
      <c r="U272" s="44"/>
      <c r="V272" s="44"/>
      <c r="W272" s="46"/>
      <c r="X272" s="44"/>
      <c r="Y272" s="44"/>
      <c r="Z272" s="44"/>
      <c r="AA272" s="44"/>
      <c r="AC272" s="47"/>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9">
        <f t="shared" si="53"/>
        <v>0</v>
      </c>
      <c r="CI272" s="49">
        <f t="shared" si="65"/>
        <v>0</v>
      </c>
      <c r="CJ272" s="48"/>
      <c r="CK272" s="48"/>
      <c r="CL272" s="48"/>
      <c r="CM272" s="48"/>
      <c r="CN272" s="48"/>
      <c r="CO272" s="48"/>
      <c r="CP272" s="48"/>
      <c r="CQ272" s="48"/>
      <c r="CR272" s="49">
        <f t="shared" si="56"/>
        <v>0</v>
      </c>
      <c r="CS272" s="48"/>
      <c r="CT272" s="48"/>
      <c r="CV272" s="50"/>
      <c r="CW272" s="48"/>
      <c r="CX272" s="48"/>
      <c r="CY272" s="48"/>
      <c r="CZ272" s="48"/>
      <c r="DA272" s="48"/>
      <c r="DB272" s="48"/>
      <c r="DC272" s="48"/>
      <c r="DD272" s="48"/>
      <c r="DE272" s="48"/>
      <c r="DF272" s="48"/>
      <c r="DG272" s="48"/>
      <c r="DH272" s="48"/>
      <c r="DI272" s="48"/>
      <c r="DJ272" s="48"/>
      <c r="DK272" s="48"/>
      <c r="DL272" s="48"/>
      <c r="DM272" s="48"/>
      <c r="DN272" s="48"/>
      <c r="DP272" s="50"/>
      <c r="DQ272" s="48"/>
      <c r="DR272" s="48"/>
      <c r="DS272" s="48"/>
      <c r="DT272" s="48"/>
      <c r="DU272" s="48"/>
      <c r="DV272" s="48"/>
      <c r="DW272" s="48"/>
      <c r="DX272" s="48"/>
      <c r="DY272" s="51">
        <f t="shared" si="57"/>
      </c>
      <c r="DZ272" s="48">
        <f t="shared" si="58"/>
        <v>0</v>
      </c>
      <c r="EA272" s="48">
        <f t="shared" si="54"/>
      </c>
      <c r="EB272" s="48">
        <f t="shared" si="62"/>
        <v>0</v>
      </c>
      <c r="EC272" s="48">
        <f t="shared" si="63"/>
        <v>0</v>
      </c>
      <c r="ED272" s="48">
        <f t="shared" si="64"/>
      </c>
      <c r="EE272" s="48"/>
      <c r="EF272" s="48"/>
      <c r="EG272" s="48"/>
      <c r="EJ272" s="48">
        <f t="shared" si="59"/>
      </c>
      <c r="EK272" s="48">
        <f t="shared" si="60"/>
      </c>
      <c r="EL272" s="48">
        <f t="shared" si="61"/>
      </c>
    </row>
    <row r="273" spans="1:142" ht="12.75">
      <c r="A273" s="42">
        <f t="shared" si="55"/>
      </c>
      <c r="C273" s="43"/>
      <c r="D273" s="44"/>
      <c r="E273" s="44"/>
      <c r="F273" s="44"/>
      <c r="G273" s="44"/>
      <c r="H273" s="44"/>
      <c r="I273" s="44"/>
      <c r="J273" s="44"/>
      <c r="K273" s="44"/>
      <c r="L273" s="44"/>
      <c r="M273" s="45"/>
      <c r="N273" s="44"/>
      <c r="O273" s="44"/>
      <c r="P273" s="44"/>
      <c r="Q273" s="44"/>
      <c r="R273" s="44"/>
      <c r="S273" s="44"/>
      <c r="T273" s="44"/>
      <c r="U273" s="44"/>
      <c r="V273" s="44"/>
      <c r="W273" s="46"/>
      <c r="X273" s="44"/>
      <c r="Y273" s="44"/>
      <c r="Z273" s="44"/>
      <c r="AA273" s="44"/>
      <c r="AC273" s="47"/>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9">
        <f t="shared" si="53"/>
        <v>0</v>
      </c>
      <c r="CI273" s="49">
        <f t="shared" si="65"/>
        <v>0</v>
      </c>
      <c r="CJ273" s="48"/>
      <c r="CK273" s="48"/>
      <c r="CL273" s="48"/>
      <c r="CM273" s="48"/>
      <c r="CN273" s="48"/>
      <c r="CO273" s="48"/>
      <c r="CP273" s="48"/>
      <c r="CQ273" s="48"/>
      <c r="CR273" s="49">
        <f t="shared" si="56"/>
        <v>0</v>
      </c>
      <c r="CS273" s="48"/>
      <c r="CT273" s="48"/>
      <c r="CV273" s="50"/>
      <c r="CW273" s="48"/>
      <c r="CX273" s="48"/>
      <c r="CY273" s="48"/>
      <c r="CZ273" s="48"/>
      <c r="DA273" s="48"/>
      <c r="DB273" s="48"/>
      <c r="DC273" s="48"/>
      <c r="DD273" s="48"/>
      <c r="DE273" s="48"/>
      <c r="DF273" s="48"/>
      <c r="DG273" s="48"/>
      <c r="DH273" s="48"/>
      <c r="DI273" s="48"/>
      <c r="DJ273" s="48"/>
      <c r="DK273" s="48"/>
      <c r="DL273" s="48"/>
      <c r="DM273" s="48"/>
      <c r="DN273" s="48"/>
      <c r="DP273" s="50"/>
      <c r="DQ273" s="48"/>
      <c r="DR273" s="48"/>
      <c r="DS273" s="48"/>
      <c r="DT273" s="48"/>
      <c r="DU273" s="48"/>
      <c r="DV273" s="48"/>
      <c r="DW273" s="48"/>
      <c r="DX273" s="48"/>
      <c r="DY273" s="51">
        <f t="shared" si="57"/>
      </c>
      <c r="DZ273" s="48">
        <f t="shared" si="58"/>
        <v>0</v>
      </c>
      <c r="EA273" s="48">
        <f t="shared" si="54"/>
      </c>
      <c r="EB273" s="48">
        <f t="shared" si="62"/>
        <v>0</v>
      </c>
      <c r="EC273" s="48">
        <f t="shared" si="63"/>
        <v>0</v>
      </c>
      <c r="ED273" s="48">
        <f t="shared" si="64"/>
      </c>
      <c r="EE273" s="48"/>
      <c r="EF273" s="48"/>
      <c r="EG273" s="48"/>
      <c r="EJ273" s="48">
        <f t="shared" si="59"/>
      </c>
      <c r="EK273" s="48">
        <f t="shared" si="60"/>
      </c>
      <c r="EL273" s="48">
        <f t="shared" si="61"/>
      </c>
    </row>
    <row r="274" spans="1:142" ht="12.75">
      <c r="A274" s="42">
        <f t="shared" si="55"/>
      </c>
      <c r="C274" s="43"/>
      <c r="D274" s="44"/>
      <c r="E274" s="44"/>
      <c r="F274" s="44"/>
      <c r="G274" s="44"/>
      <c r="H274" s="44"/>
      <c r="I274" s="44"/>
      <c r="J274" s="44"/>
      <c r="K274" s="44"/>
      <c r="L274" s="44"/>
      <c r="M274" s="45"/>
      <c r="N274" s="44"/>
      <c r="O274" s="44"/>
      <c r="P274" s="44"/>
      <c r="Q274" s="44"/>
      <c r="R274" s="44"/>
      <c r="S274" s="44"/>
      <c r="T274" s="44"/>
      <c r="U274" s="44"/>
      <c r="V274" s="44"/>
      <c r="W274" s="46"/>
      <c r="X274" s="44"/>
      <c r="Y274" s="44"/>
      <c r="Z274" s="44"/>
      <c r="AA274" s="44"/>
      <c r="AC274" s="47"/>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9">
        <f t="shared" si="53"/>
        <v>0</v>
      </c>
      <c r="CI274" s="49">
        <f t="shared" si="65"/>
        <v>0</v>
      </c>
      <c r="CJ274" s="48"/>
      <c r="CK274" s="48"/>
      <c r="CL274" s="48"/>
      <c r="CM274" s="48"/>
      <c r="CN274" s="48"/>
      <c r="CO274" s="48"/>
      <c r="CP274" s="48"/>
      <c r="CQ274" s="48"/>
      <c r="CR274" s="49">
        <f t="shared" si="56"/>
        <v>0</v>
      </c>
      <c r="CS274" s="48"/>
      <c r="CT274" s="48"/>
      <c r="CV274" s="50"/>
      <c r="CW274" s="48"/>
      <c r="CX274" s="48"/>
      <c r="CY274" s="48"/>
      <c r="CZ274" s="48"/>
      <c r="DA274" s="48"/>
      <c r="DB274" s="48"/>
      <c r="DC274" s="48"/>
      <c r="DD274" s="48"/>
      <c r="DE274" s="48"/>
      <c r="DF274" s="48"/>
      <c r="DG274" s="48"/>
      <c r="DH274" s="48"/>
      <c r="DI274" s="48"/>
      <c r="DJ274" s="48"/>
      <c r="DK274" s="48"/>
      <c r="DL274" s="48"/>
      <c r="DM274" s="48"/>
      <c r="DN274" s="48"/>
      <c r="DP274" s="50"/>
      <c r="DQ274" s="48"/>
      <c r="DR274" s="48"/>
      <c r="DS274" s="48"/>
      <c r="DT274" s="48"/>
      <c r="DU274" s="48"/>
      <c r="DV274" s="48"/>
      <c r="DW274" s="48"/>
      <c r="DX274" s="48"/>
      <c r="DY274" s="51">
        <f t="shared" si="57"/>
      </c>
      <c r="DZ274" s="48">
        <f t="shared" si="58"/>
        <v>0</v>
      </c>
      <c r="EA274" s="48">
        <f t="shared" si="54"/>
      </c>
      <c r="EB274" s="48">
        <f t="shared" si="62"/>
        <v>0</v>
      </c>
      <c r="EC274" s="48">
        <f t="shared" si="63"/>
        <v>0</v>
      </c>
      <c r="ED274" s="48">
        <f t="shared" si="64"/>
      </c>
      <c r="EE274" s="48"/>
      <c r="EF274" s="48"/>
      <c r="EG274" s="48"/>
      <c r="EJ274" s="48">
        <f t="shared" si="59"/>
      </c>
      <c r="EK274" s="48">
        <f t="shared" si="60"/>
      </c>
      <c r="EL274" s="48">
        <f t="shared" si="61"/>
      </c>
    </row>
    <row r="275" spans="1:142" ht="12.75">
      <c r="A275" s="42">
        <f t="shared" si="55"/>
      </c>
      <c r="C275" s="43"/>
      <c r="D275" s="44"/>
      <c r="E275" s="44"/>
      <c r="F275" s="44"/>
      <c r="G275" s="44"/>
      <c r="H275" s="44"/>
      <c r="I275" s="44"/>
      <c r="J275" s="44"/>
      <c r="K275" s="44"/>
      <c r="L275" s="44"/>
      <c r="M275" s="45"/>
      <c r="N275" s="44"/>
      <c r="O275" s="44"/>
      <c r="P275" s="44"/>
      <c r="Q275" s="44"/>
      <c r="R275" s="44"/>
      <c r="S275" s="44"/>
      <c r="T275" s="44"/>
      <c r="U275" s="44"/>
      <c r="V275" s="44"/>
      <c r="W275" s="46"/>
      <c r="X275" s="44"/>
      <c r="Y275" s="44"/>
      <c r="Z275" s="44"/>
      <c r="AA275" s="44"/>
      <c r="AC275" s="47"/>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9">
        <f t="shared" si="53"/>
        <v>0</v>
      </c>
      <c r="CI275" s="49">
        <f t="shared" si="65"/>
        <v>0</v>
      </c>
      <c r="CJ275" s="48"/>
      <c r="CK275" s="48"/>
      <c r="CL275" s="48"/>
      <c r="CM275" s="48"/>
      <c r="CN275" s="48"/>
      <c r="CO275" s="48"/>
      <c r="CP275" s="48"/>
      <c r="CQ275" s="48"/>
      <c r="CR275" s="49">
        <f t="shared" si="56"/>
        <v>0</v>
      </c>
      <c r="CS275" s="48"/>
      <c r="CT275" s="48"/>
      <c r="CV275" s="50"/>
      <c r="CW275" s="48"/>
      <c r="CX275" s="48"/>
      <c r="CY275" s="48"/>
      <c r="CZ275" s="48"/>
      <c r="DA275" s="48"/>
      <c r="DB275" s="48"/>
      <c r="DC275" s="48"/>
      <c r="DD275" s="48"/>
      <c r="DE275" s="48"/>
      <c r="DF275" s="48"/>
      <c r="DG275" s="48"/>
      <c r="DH275" s="48"/>
      <c r="DI275" s="48"/>
      <c r="DJ275" s="48"/>
      <c r="DK275" s="48"/>
      <c r="DL275" s="48"/>
      <c r="DM275" s="48"/>
      <c r="DN275" s="48"/>
      <c r="DP275" s="50"/>
      <c r="DQ275" s="48"/>
      <c r="DR275" s="48"/>
      <c r="DS275" s="48"/>
      <c r="DT275" s="48"/>
      <c r="DU275" s="48"/>
      <c r="DV275" s="48"/>
      <c r="DW275" s="48"/>
      <c r="DX275" s="48"/>
      <c r="DY275" s="51">
        <f t="shared" si="57"/>
      </c>
      <c r="DZ275" s="48">
        <f t="shared" si="58"/>
        <v>0</v>
      </c>
      <c r="EA275" s="48">
        <f t="shared" si="54"/>
      </c>
      <c r="EB275" s="48">
        <f t="shared" si="62"/>
        <v>0</v>
      </c>
      <c r="EC275" s="48">
        <f t="shared" si="63"/>
        <v>0</v>
      </c>
      <c r="ED275" s="48">
        <f t="shared" si="64"/>
      </c>
      <c r="EE275" s="48"/>
      <c r="EF275" s="48"/>
      <c r="EG275" s="48"/>
      <c r="EJ275" s="48">
        <f t="shared" si="59"/>
      </c>
      <c r="EK275" s="48">
        <f t="shared" si="60"/>
      </c>
      <c r="EL275" s="48">
        <f t="shared" si="61"/>
      </c>
    </row>
    <row r="276" spans="1:142" ht="12.75">
      <c r="A276" s="42">
        <f t="shared" si="55"/>
      </c>
      <c r="C276" s="43"/>
      <c r="D276" s="44"/>
      <c r="E276" s="44"/>
      <c r="F276" s="44"/>
      <c r="G276" s="44"/>
      <c r="H276" s="44"/>
      <c r="I276" s="44"/>
      <c r="J276" s="44"/>
      <c r="K276" s="44"/>
      <c r="L276" s="44"/>
      <c r="M276" s="45"/>
      <c r="N276" s="44"/>
      <c r="O276" s="44"/>
      <c r="P276" s="44"/>
      <c r="Q276" s="44"/>
      <c r="R276" s="44"/>
      <c r="S276" s="44"/>
      <c r="T276" s="44"/>
      <c r="U276" s="44"/>
      <c r="V276" s="44"/>
      <c r="W276" s="46"/>
      <c r="X276" s="44"/>
      <c r="Y276" s="44"/>
      <c r="Z276" s="44"/>
      <c r="AA276" s="44"/>
      <c r="AC276" s="47"/>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9">
        <f t="shared" si="53"/>
        <v>0</v>
      </c>
      <c r="CI276" s="49">
        <f t="shared" si="65"/>
        <v>0</v>
      </c>
      <c r="CJ276" s="48"/>
      <c r="CK276" s="48"/>
      <c r="CL276" s="48"/>
      <c r="CM276" s="48"/>
      <c r="CN276" s="48"/>
      <c r="CO276" s="48"/>
      <c r="CP276" s="48"/>
      <c r="CQ276" s="48"/>
      <c r="CR276" s="49">
        <f t="shared" si="56"/>
        <v>0</v>
      </c>
      <c r="CS276" s="48"/>
      <c r="CT276" s="48"/>
      <c r="CV276" s="50"/>
      <c r="CW276" s="48"/>
      <c r="CX276" s="48"/>
      <c r="CY276" s="48"/>
      <c r="CZ276" s="48"/>
      <c r="DA276" s="48"/>
      <c r="DB276" s="48"/>
      <c r="DC276" s="48"/>
      <c r="DD276" s="48"/>
      <c r="DE276" s="48"/>
      <c r="DF276" s="48"/>
      <c r="DG276" s="48"/>
      <c r="DH276" s="48"/>
      <c r="DI276" s="48"/>
      <c r="DJ276" s="48"/>
      <c r="DK276" s="48"/>
      <c r="DL276" s="48"/>
      <c r="DM276" s="48"/>
      <c r="DN276" s="48"/>
      <c r="DP276" s="50"/>
      <c r="DQ276" s="48"/>
      <c r="DR276" s="48"/>
      <c r="DS276" s="48"/>
      <c r="DT276" s="48"/>
      <c r="DU276" s="48"/>
      <c r="DV276" s="48"/>
      <c r="DW276" s="48"/>
      <c r="DX276" s="48"/>
      <c r="DY276" s="51">
        <f t="shared" si="57"/>
      </c>
      <c r="DZ276" s="48">
        <f t="shared" si="58"/>
        <v>0</v>
      </c>
      <c r="EA276" s="48">
        <f t="shared" si="54"/>
      </c>
      <c r="EB276" s="48">
        <f t="shared" si="62"/>
        <v>0</v>
      </c>
      <c r="EC276" s="48">
        <f t="shared" si="63"/>
        <v>0</v>
      </c>
      <c r="ED276" s="48">
        <f t="shared" si="64"/>
      </c>
      <c r="EE276" s="48"/>
      <c r="EF276" s="48"/>
      <c r="EG276" s="48"/>
      <c r="EJ276" s="48">
        <f t="shared" si="59"/>
      </c>
      <c r="EK276" s="48">
        <f t="shared" si="60"/>
      </c>
      <c r="EL276" s="48">
        <f t="shared" si="61"/>
      </c>
    </row>
    <row r="277" spans="1:142" ht="12.75">
      <c r="A277" s="42">
        <f t="shared" si="55"/>
      </c>
      <c r="C277" s="43"/>
      <c r="D277" s="44"/>
      <c r="E277" s="44"/>
      <c r="F277" s="44"/>
      <c r="G277" s="44"/>
      <c r="H277" s="44"/>
      <c r="I277" s="44"/>
      <c r="J277" s="44"/>
      <c r="K277" s="44"/>
      <c r="L277" s="44"/>
      <c r="M277" s="45"/>
      <c r="N277" s="44"/>
      <c r="O277" s="44"/>
      <c r="P277" s="44"/>
      <c r="Q277" s="44"/>
      <c r="R277" s="44"/>
      <c r="S277" s="44"/>
      <c r="T277" s="44"/>
      <c r="U277" s="44"/>
      <c r="V277" s="44"/>
      <c r="W277" s="46"/>
      <c r="X277" s="44"/>
      <c r="Y277" s="44"/>
      <c r="Z277" s="44"/>
      <c r="AA277" s="44"/>
      <c r="AC277" s="47"/>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9">
        <f t="shared" si="53"/>
        <v>0</v>
      </c>
      <c r="CI277" s="49">
        <f t="shared" si="65"/>
        <v>0</v>
      </c>
      <c r="CJ277" s="48"/>
      <c r="CK277" s="48"/>
      <c r="CL277" s="48"/>
      <c r="CM277" s="48"/>
      <c r="CN277" s="48"/>
      <c r="CO277" s="48"/>
      <c r="CP277" s="48"/>
      <c r="CQ277" s="48"/>
      <c r="CR277" s="49">
        <f t="shared" si="56"/>
        <v>0</v>
      </c>
      <c r="CS277" s="48"/>
      <c r="CT277" s="48"/>
      <c r="CV277" s="50"/>
      <c r="CW277" s="48"/>
      <c r="CX277" s="48"/>
      <c r="CY277" s="48"/>
      <c r="CZ277" s="48"/>
      <c r="DA277" s="48"/>
      <c r="DB277" s="48"/>
      <c r="DC277" s="48"/>
      <c r="DD277" s="48"/>
      <c r="DE277" s="48"/>
      <c r="DF277" s="48"/>
      <c r="DG277" s="48"/>
      <c r="DH277" s="48"/>
      <c r="DI277" s="48"/>
      <c r="DJ277" s="48"/>
      <c r="DK277" s="48"/>
      <c r="DL277" s="48"/>
      <c r="DM277" s="48"/>
      <c r="DN277" s="48"/>
      <c r="DP277" s="50"/>
      <c r="DQ277" s="48"/>
      <c r="DR277" s="48"/>
      <c r="DS277" s="48"/>
      <c r="DT277" s="48"/>
      <c r="DU277" s="48"/>
      <c r="DV277" s="48"/>
      <c r="DW277" s="48"/>
      <c r="DX277" s="48"/>
      <c r="DY277" s="51">
        <f t="shared" si="57"/>
      </c>
      <c r="DZ277" s="48">
        <f t="shared" si="58"/>
        <v>0</v>
      </c>
      <c r="EA277" s="48">
        <f t="shared" si="54"/>
      </c>
      <c r="EB277" s="48">
        <f t="shared" si="62"/>
        <v>0</v>
      </c>
      <c r="EC277" s="48">
        <f t="shared" si="63"/>
        <v>0</v>
      </c>
      <c r="ED277" s="48">
        <f t="shared" si="64"/>
      </c>
      <c r="EE277" s="48"/>
      <c r="EF277" s="48"/>
      <c r="EG277" s="48"/>
      <c r="EJ277" s="48">
        <f t="shared" si="59"/>
      </c>
      <c r="EK277" s="48">
        <f t="shared" si="60"/>
      </c>
      <c r="EL277" s="48">
        <f t="shared" si="61"/>
      </c>
    </row>
    <row r="278" spans="1:142" ht="12.75">
      <c r="A278" s="42">
        <f t="shared" si="55"/>
      </c>
      <c r="C278" s="43"/>
      <c r="D278" s="44"/>
      <c r="E278" s="44"/>
      <c r="F278" s="44"/>
      <c r="G278" s="44"/>
      <c r="H278" s="44"/>
      <c r="I278" s="44"/>
      <c r="J278" s="44"/>
      <c r="K278" s="44"/>
      <c r="L278" s="44"/>
      <c r="M278" s="45"/>
      <c r="N278" s="44"/>
      <c r="O278" s="44"/>
      <c r="P278" s="44"/>
      <c r="Q278" s="44"/>
      <c r="R278" s="44"/>
      <c r="S278" s="44"/>
      <c r="T278" s="44"/>
      <c r="U278" s="44"/>
      <c r="V278" s="44"/>
      <c r="W278" s="46"/>
      <c r="X278" s="44"/>
      <c r="Y278" s="44"/>
      <c r="Z278" s="44"/>
      <c r="AA278" s="44"/>
      <c r="AC278" s="47"/>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9">
        <f t="shared" si="53"/>
        <v>0</v>
      </c>
      <c r="CI278" s="49">
        <f t="shared" si="65"/>
        <v>0</v>
      </c>
      <c r="CJ278" s="48"/>
      <c r="CK278" s="48"/>
      <c r="CL278" s="48"/>
      <c r="CM278" s="48"/>
      <c r="CN278" s="48"/>
      <c r="CO278" s="48"/>
      <c r="CP278" s="48"/>
      <c r="CQ278" s="48"/>
      <c r="CR278" s="49">
        <f t="shared" si="56"/>
        <v>0</v>
      </c>
      <c r="CS278" s="48"/>
      <c r="CT278" s="48"/>
      <c r="CV278" s="50"/>
      <c r="CW278" s="48"/>
      <c r="CX278" s="48"/>
      <c r="CY278" s="48"/>
      <c r="CZ278" s="48"/>
      <c r="DA278" s="48"/>
      <c r="DB278" s="48"/>
      <c r="DC278" s="48"/>
      <c r="DD278" s="48"/>
      <c r="DE278" s="48"/>
      <c r="DF278" s="48"/>
      <c r="DG278" s="48"/>
      <c r="DH278" s="48"/>
      <c r="DI278" s="48"/>
      <c r="DJ278" s="48"/>
      <c r="DK278" s="48"/>
      <c r="DL278" s="48"/>
      <c r="DM278" s="48"/>
      <c r="DN278" s="48"/>
      <c r="DP278" s="50"/>
      <c r="DQ278" s="48"/>
      <c r="DR278" s="48"/>
      <c r="DS278" s="48"/>
      <c r="DT278" s="48"/>
      <c r="DU278" s="48"/>
      <c r="DV278" s="48"/>
      <c r="DW278" s="48"/>
      <c r="DX278" s="48"/>
      <c r="DY278" s="51">
        <f t="shared" si="57"/>
      </c>
      <c r="DZ278" s="48">
        <f t="shared" si="58"/>
        <v>0</v>
      </c>
      <c r="EA278" s="48">
        <f t="shared" si="54"/>
      </c>
      <c r="EB278" s="48">
        <f t="shared" si="62"/>
        <v>0</v>
      </c>
      <c r="EC278" s="48">
        <f t="shared" si="63"/>
        <v>0</v>
      </c>
      <c r="ED278" s="48">
        <f t="shared" si="64"/>
      </c>
      <c r="EE278" s="48"/>
      <c r="EF278" s="48"/>
      <c r="EG278" s="48"/>
      <c r="EJ278" s="48">
        <f t="shared" si="59"/>
      </c>
      <c r="EK278" s="48">
        <f t="shared" si="60"/>
      </c>
      <c r="EL278" s="48">
        <f t="shared" si="61"/>
      </c>
    </row>
    <row r="279" spans="1:142" ht="12.75">
      <c r="A279" s="42">
        <f t="shared" si="55"/>
      </c>
      <c r="C279" s="43"/>
      <c r="D279" s="44"/>
      <c r="E279" s="44"/>
      <c r="F279" s="44"/>
      <c r="G279" s="44"/>
      <c r="H279" s="44"/>
      <c r="I279" s="44"/>
      <c r="J279" s="44"/>
      <c r="K279" s="44"/>
      <c r="L279" s="44"/>
      <c r="M279" s="45"/>
      <c r="N279" s="44"/>
      <c r="O279" s="44"/>
      <c r="P279" s="44"/>
      <c r="Q279" s="44"/>
      <c r="R279" s="44"/>
      <c r="S279" s="44"/>
      <c r="T279" s="44"/>
      <c r="U279" s="44"/>
      <c r="V279" s="44"/>
      <c r="W279" s="46"/>
      <c r="X279" s="44"/>
      <c r="Y279" s="44"/>
      <c r="Z279" s="44"/>
      <c r="AA279" s="44"/>
      <c r="AC279" s="47"/>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9">
        <f t="shared" si="53"/>
        <v>0</v>
      </c>
      <c r="CI279" s="49">
        <f t="shared" si="65"/>
        <v>0</v>
      </c>
      <c r="CJ279" s="48"/>
      <c r="CK279" s="48"/>
      <c r="CL279" s="48"/>
      <c r="CM279" s="48"/>
      <c r="CN279" s="48"/>
      <c r="CO279" s="48"/>
      <c r="CP279" s="48"/>
      <c r="CQ279" s="48"/>
      <c r="CR279" s="49">
        <f t="shared" si="56"/>
        <v>0</v>
      </c>
      <c r="CS279" s="48"/>
      <c r="CT279" s="48"/>
      <c r="CV279" s="50"/>
      <c r="CW279" s="48"/>
      <c r="CX279" s="48"/>
      <c r="CY279" s="48"/>
      <c r="CZ279" s="48"/>
      <c r="DA279" s="48"/>
      <c r="DB279" s="48"/>
      <c r="DC279" s="48"/>
      <c r="DD279" s="48"/>
      <c r="DE279" s="48"/>
      <c r="DF279" s="48"/>
      <c r="DG279" s="48"/>
      <c r="DH279" s="48"/>
      <c r="DI279" s="48"/>
      <c r="DJ279" s="48"/>
      <c r="DK279" s="48"/>
      <c r="DL279" s="48"/>
      <c r="DM279" s="48"/>
      <c r="DN279" s="48"/>
      <c r="DP279" s="50"/>
      <c r="DQ279" s="48"/>
      <c r="DR279" s="48"/>
      <c r="DS279" s="48"/>
      <c r="DT279" s="48"/>
      <c r="DU279" s="48"/>
      <c r="DV279" s="48"/>
      <c r="DW279" s="48"/>
      <c r="DX279" s="48"/>
      <c r="DY279" s="51">
        <f t="shared" si="57"/>
      </c>
      <c r="DZ279" s="48">
        <f t="shared" si="58"/>
        <v>0</v>
      </c>
      <c r="EA279" s="48">
        <f t="shared" si="54"/>
      </c>
      <c r="EB279" s="48">
        <f t="shared" si="62"/>
        <v>0</v>
      </c>
      <c r="EC279" s="48">
        <f t="shared" si="63"/>
        <v>0</v>
      </c>
      <c r="ED279" s="48">
        <f t="shared" si="64"/>
      </c>
      <c r="EE279" s="48"/>
      <c r="EF279" s="48"/>
      <c r="EG279" s="48"/>
      <c r="EJ279" s="48">
        <f t="shared" si="59"/>
      </c>
      <c r="EK279" s="48">
        <f t="shared" si="60"/>
      </c>
      <c r="EL279" s="48">
        <f t="shared" si="61"/>
      </c>
    </row>
    <row r="280" spans="1:142" ht="12.75">
      <c r="A280" s="42">
        <f t="shared" si="55"/>
      </c>
      <c r="C280" s="43"/>
      <c r="D280" s="44"/>
      <c r="E280" s="44"/>
      <c r="F280" s="44"/>
      <c r="G280" s="44"/>
      <c r="H280" s="44"/>
      <c r="I280" s="44"/>
      <c r="J280" s="44"/>
      <c r="K280" s="44"/>
      <c r="L280" s="44"/>
      <c r="M280" s="45"/>
      <c r="N280" s="44"/>
      <c r="O280" s="44"/>
      <c r="P280" s="44"/>
      <c r="Q280" s="44"/>
      <c r="R280" s="44"/>
      <c r="S280" s="44"/>
      <c r="T280" s="44"/>
      <c r="U280" s="44"/>
      <c r="V280" s="44"/>
      <c r="W280" s="46"/>
      <c r="X280" s="44"/>
      <c r="Y280" s="44"/>
      <c r="Z280" s="44"/>
      <c r="AA280" s="44"/>
      <c r="AC280" s="47"/>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9">
        <f t="shared" si="53"/>
        <v>0</v>
      </c>
      <c r="CI280" s="49">
        <f t="shared" si="65"/>
        <v>0</v>
      </c>
      <c r="CJ280" s="48"/>
      <c r="CK280" s="48"/>
      <c r="CL280" s="48"/>
      <c r="CM280" s="48"/>
      <c r="CN280" s="48"/>
      <c r="CO280" s="48"/>
      <c r="CP280" s="48"/>
      <c r="CQ280" s="48"/>
      <c r="CR280" s="49">
        <f t="shared" si="56"/>
        <v>0</v>
      </c>
      <c r="CS280" s="48"/>
      <c r="CT280" s="48"/>
      <c r="CV280" s="50"/>
      <c r="CW280" s="48"/>
      <c r="CX280" s="48"/>
      <c r="CY280" s="48"/>
      <c r="CZ280" s="48"/>
      <c r="DA280" s="48"/>
      <c r="DB280" s="48"/>
      <c r="DC280" s="48"/>
      <c r="DD280" s="48"/>
      <c r="DE280" s="48"/>
      <c r="DF280" s="48"/>
      <c r="DG280" s="48"/>
      <c r="DH280" s="48"/>
      <c r="DI280" s="48"/>
      <c r="DJ280" s="48"/>
      <c r="DK280" s="48"/>
      <c r="DL280" s="48"/>
      <c r="DM280" s="48"/>
      <c r="DN280" s="48"/>
      <c r="DP280" s="50"/>
      <c r="DQ280" s="48"/>
      <c r="DR280" s="48"/>
      <c r="DS280" s="48"/>
      <c r="DT280" s="48"/>
      <c r="DU280" s="48"/>
      <c r="DV280" s="48"/>
      <c r="DW280" s="48"/>
      <c r="DX280" s="48"/>
      <c r="DY280" s="51">
        <f t="shared" si="57"/>
      </c>
      <c r="DZ280" s="48">
        <f t="shared" si="58"/>
        <v>0</v>
      </c>
      <c r="EA280" s="48">
        <f t="shared" si="54"/>
      </c>
      <c r="EB280" s="48">
        <f t="shared" si="62"/>
        <v>0</v>
      </c>
      <c r="EC280" s="48">
        <f t="shared" si="63"/>
        <v>0</v>
      </c>
      <c r="ED280" s="48">
        <f t="shared" si="64"/>
      </c>
      <c r="EE280" s="48"/>
      <c r="EF280" s="48"/>
      <c r="EG280" s="48"/>
      <c r="EJ280" s="48">
        <f t="shared" si="59"/>
      </c>
      <c r="EK280" s="48">
        <f t="shared" si="60"/>
      </c>
      <c r="EL280" s="48">
        <f t="shared" si="61"/>
      </c>
    </row>
    <row r="281" spans="1:142" ht="12.75">
      <c r="A281" s="42">
        <f t="shared" si="55"/>
      </c>
      <c r="C281" s="43"/>
      <c r="D281" s="44"/>
      <c r="E281" s="44"/>
      <c r="F281" s="44"/>
      <c r="G281" s="44"/>
      <c r="H281" s="44"/>
      <c r="I281" s="44"/>
      <c r="J281" s="44"/>
      <c r="K281" s="44"/>
      <c r="L281" s="44"/>
      <c r="M281" s="45"/>
      <c r="N281" s="44"/>
      <c r="O281" s="44"/>
      <c r="P281" s="44"/>
      <c r="Q281" s="44"/>
      <c r="R281" s="44"/>
      <c r="S281" s="44"/>
      <c r="T281" s="44"/>
      <c r="U281" s="44"/>
      <c r="V281" s="44"/>
      <c r="W281" s="46"/>
      <c r="X281" s="44"/>
      <c r="Y281" s="44"/>
      <c r="Z281" s="44"/>
      <c r="AA281" s="44"/>
      <c r="AC281" s="47"/>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9">
        <f t="shared" si="53"/>
        <v>0</v>
      </c>
      <c r="CI281" s="49">
        <f t="shared" si="65"/>
        <v>0</v>
      </c>
      <c r="CJ281" s="48"/>
      <c r="CK281" s="48"/>
      <c r="CL281" s="48"/>
      <c r="CM281" s="48"/>
      <c r="CN281" s="48"/>
      <c r="CO281" s="48"/>
      <c r="CP281" s="48"/>
      <c r="CQ281" s="48"/>
      <c r="CR281" s="49">
        <f t="shared" si="56"/>
        <v>0</v>
      </c>
      <c r="CS281" s="48"/>
      <c r="CT281" s="48"/>
      <c r="CV281" s="50"/>
      <c r="CW281" s="48"/>
      <c r="CX281" s="48"/>
      <c r="CY281" s="48"/>
      <c r="CZ281" s="48"/>
      <c r="DA281" s="48"/>
      <c r="DB281" s="48"/>
      <c r="DC281" s="48"/>
      <c r="DD281" s="48"/>
      <c r="DE281" s="48"/>
      <c r="DF281" s="48"/>
      <c r="DG281" s="48"/>
      <c r="DH281" s="48"/>
      <c r="DI281" s="48"/>
      <c r="DJ281" s="48"/>
      <c r="DK281" s="48"/>
      <c r="DL281" s="48"/>
      <c r="DM281" s="48"/>
      <c r="DN281" s="48"/>
      <c r="DP281" s="50"/>
      <c r="DQ281" s="48"/>
      <c r="DR281" s="48"/>
      <c r="DS281" s="48"/>
      <c r="DT281" s="48"/>
      <c r="DU281" s="48"/>
      <c r="DV281" s="48"/>
      <c r="DW281" s="48"/>
      <c r="DX281" s="48"/>
      <c r="DY281" s="51">
        <f t="shared" si="57"/>
      </c>
      <c r="DZ281" s="48">
        <f t="shared" si="58"/>
        <v>0</v>
      </c>
      <c r="EA281" s="48">
        <f t="shared" si="54"/>
      </c>
      <c r="EB281" s="48">
        <f t="shared" si="62"/>
        <v>0</v>
      </c>
      <c r="EC281" s="48">
        <f t="shared" si="63"/>
        <v>0</v>
      </c>
      <c r="ED281" s="48">
        <f t="shared" si="64"/>
      </c>
      <c r="EE281" s="48"/>
      <c r="EF281" s="48"/>
      <c r="EG281" s="48"/>
      <c r="EJ281" s="48">
        <f t="shared" si="59"/>
      </c>
      <c r="EK281" s="48">
        <f t="shared" si="60"/>
      </c>
      <c r="EL281" s="48">
        <f t="shared" si="61"/>
      </c>
    </row>
    <row r="282" spans="1:142" ht="12.75">
      <c r="A282" s="42">
        <f t="shared" si="55"/>
      </c>
      <c r="C282" s="43"/>
      <c r="D282" s="44"/>
      <c r="E282" s="44"/>
      <c r="F282" s="44"/>
      <c r="G282" s="44"/>
      <c r="H282" s="44"/>
      <c r="I282" s="44"/>
      <c r="J282" s="44"/>
      <c r="K282" s="44"/>
      <c r="L282" s="44"/>
      <c r="M282" s="45"/>
      <c r="N282" s="44"/>
      <c r="O282" s="44"/>
      <c r="P282" s="44"/>
      <c r="Q282" s="44"/>
      <c r="R282" s="44"/>
      <c r="S282" s="44"/>
      <c r="T282" s="44"/>
      <c r="U282" s="44"/>
      <c r="V282" s="44"/>
      <c r="W282" s="46"/>
      <c r="X282" s="44"/>
      <c r="Y282" s="44"/>
      <c r="Z282" s="44"/>
      <c r="AA282" s="44"/>
      <c r="AC282" s="47"/>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9">
        <f t="shared" si="53"/>
        <v>0</v>
      </c>
      <c r="CI282" s="49">
        <f t="shared" si="65"/>
        <v>0</v>
      </c>
      <c r="CJ282" s="48"/>
      <c r="CK282" s="48"/>
      <c r="CL282" s="48"/>
      <c r="CM282" s="48"/>
      <c r="CN282" s="48"/>
      <c r="CO282" s="48"/>
      <c r="CP282" s="48"/>
      <c r="CQ282" s="48"/>
      <c r="CR282" s="49">
        <f t="shared" si="56"/>
        <v>0</v>
      </c>
      <c r="CS282" s="48"/>
      <c r="CT282" s="48"/>
      <c r="CV282" s="50"/>
      <c r="CW282" s="48"/>
      <c r="CX282" s="48"/>
      <c r="CY282" s="48"/>
      <c r="CZ282" s="48"/>
      <c r="DA282" s="48"/>
      <c r="DB282" s="48"/>
      <c r="DC282" s="48"/>
      <c r="DD282" s="48"/>
      <c r="DE282" s="48"/>
      <c r="DF282" s="48"/>
      <c r="DG282" s="48"/>
      <c r="DH282" s="48"/>
      <c r="DI282" s="48"/>
      <c r="DJ282" s="48"/>
      <c r="DK282" s="48"/>
      <c r="DL282" s="48"/>
      <c r="DM282" s="48"/>
      <c r="DN282" s="48"/>
      <c r="DP282" s="50"/>
      <c r="DQ282" s="48"/>
      <c r="DR282" s="48"/>
      <c r="DS282" s="48"/>
      <c r="DT282" s="48"/>
      <c r="DU282" s="48"/>
      <c r="DV282" s="48"/>
      <c r="DW282" s="48"/>
      <c r="DX282" s="48"/>
      <c r="DY282" s="51">
        <f t="shared" si="57"/>
      </c>
      <c r="DZ282" s="48">
        <f t="shared" si="58"/>
        <v>0</v>
      </c>
      <c r="EA282" s="48">
        <f t="shared" si="54"/>
      </c>
      <c r="EB282" s="48">
        <f t="shared" si="62"/>
        <v>0</v>
      </c>
      <c r="EC282" s="48">
        <f t="shared" si="63"/>
        <v>0</v>
      </c>
      <c r="ED282" s="48">
        <f t="shared" si="64"/>
      </c>
      <c r="EE282" s="48"/>
      <c r="EF282" s="48"/>
      <c r="EG282" s="48"/>
      <c r="EJ282" s="48">
        <f t="shared" si="59"/>
      </c>
      <c r="EK282" s="48">
        <f t="shared" si="60"/>
      </c>
      <c r="EL282" s="48">
        <f t="shared" si="61"/>
      </c>
    </row>
    <row r="283" spans="1:142" ht="12.75">
      <c r="A283" s="42">
        <f t="shared" si="55"/>
      </c>
      <c r="C283" s="43"/>
      <c r="D283" s="44"/>
      <c r="E283" s="44"/>
      <c r="F283" s="44"/>
      <c r="G283" s="44"/>
      <c r="H283" s="44"/>
      <c r="I283" s="44"/>
      <c r="J283" s="44"/>
      <c r="K283" s="44"/>
      <c r="L283" s="44"/>
      <c r="M283" s="45"/>
      <c r="N283" s="44"/>
      <c r="O283" s="44"/>
      <c r="P283" s="44"/>
      <c r="Q283" s="44"/>
      <c r="R283" s="44"/>
      <c r="S283" s="44"/>
      <c r="T283" s="44"/>
      <c r="U283" s="44"/>
      <c r="V283" s="44"/>
      <c r="W283" s="46"/>
      <c r="X283" s="44"/>
      <c r="Y283" s="44"/>
      <c r="Z283" s="44"/>
      <c r="AA283" s="44"/>
      <c r="AC283" s="47"/>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9">
        <f t="shared" si="53"/>
        <v>0</v>
      </c>
      <c r="CI283" s="49">
        <f t="shared" si="65"/>
        <v>0</v>
      </c>
      <c r="CJ283" s="48"/>
      <c r="CK283" s="48"/>
      <c r="CL283" s="48"/>
      <c r="CM283" s="48"/>
      <c r="CN283" s="48"/>
      <c r="CO283" s="48"/>
      <c r="CP283" s="48"/>
      <c r="CQ283" s="48"/>
      <c r="CR283" s="49">
        <f t="shared" si="56"/>
        <v>0</v>
      </c>
      <c r="CS283" s="48"/>
      <c r="CT283" s="48"/>
      <c r="CV283" s="50"/>
      <c r="CW283" s="48"/>
      <c r="CX283" s="48"/>
      <c r="CY283" s="48"/>
      <c r="CZ283" s="48"/>
      <c r="DA283" s="48"/>
      <c r="DB283" s="48"/>
      <c r="DC283" s="48"/>
      <c r="DD283" s="48"/>
      <c r="DE283" s="48"/>
      <c r="DF283" s="48"/>
      <c r="DG283" s="48"/>
      <c r="DH283" s="48"/>
      <c r="DI283" s="48"/>
      <c r="DJ283" s="48"/>
      <c r="DK283" s="48"/>
      <c r="DL283" s="48"/>
      <c r="DM283" s="48"/>
      <c r="DN283" s="48"/>
      <c r="DP283" s="50"/>
      <c r="DQ283" s="48"/>
      <c r="DR283" s="48"/>
      <c r="DS283" s="48"/>
      <c r="DT283" s="48"/>
      <c r="DU283" s="48"/>
      <c r="DV283" s="48"/>
      <c r="DW283" s="48"/>
      <c r="DX283" s="48"/>
      <c r="DY283" s="51">
        <f t="shared" si="57"/>
      </c>
      <c r="DZ283" s="48">
        <f t="shared" si="58"/>
        <v>0</v>
      </c>
      <c r="EA283" s="48">
        <f t="shared" si="54"/>
      </c>
      <c r="EB283" s="48">
        <f t="shared" si="62"/>
        <v>0</v>
      </c>
      <c r="EC283" s="48">
        <f t="shared" si="63"/>
        <v>0</v>
      </c>
      <c r="ED283" s="48">
        <f t="shared" si="64"/>
      </c>
      <c r="EE283" s="48"/>
      <c r="EF283" s="48"/>
      <c r="EG283" s="48"/>
      <c r="EJ283" s="48">
        <f t="shared" si="59"/>
      </c>
      <c r="EK283" s="48">
        <f t="shared" si="60"/>
      </c>
      <c r="EL283" s="48">
        <f t="shared" si="61"/>
      </c>
    </row>
    <row r="284" spans="1:142" ht="12.75">
      <c r="A284" s="42">
        <f t="shared" si="55"/>
      </c>
      <c r="C284" s="43"/>
      <c r="D284" s="44"/>
      <c r="E284" s="44"/>
      <c r="F284" s="44"/>
      <c r="G284" s="44"/>
      <c r="H284" s="44"/>
      <c r="I284" s="44"/>
      <c r="J284" s="44"/>
      <c r="K284" s="44"/>
      <c r="L284" s="44"/>
      <c r="M284" s="45"/>
      <c r="N284" s="44"/>
      <c r="O284" s="44"/>
      <c r="P284" s="44"/>
      <c r="Q284" s="44"/>
      <c r="R284" s="44"/>
      <c r="S284" s="44"/>
      <c r="T284" s="44"/>
      <c r="U284" s="44"/>
      <c r="V284" s="44"/>
      <c r="W284" s="46"/>
      <c r="X284" s="44"/>
      <c r="Y284" s="44"/>
      <c r="Z284" s="44"/>
      <c r="AA284" s="44"/>
      <c r="AC284" s="47"/>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9">
        <f t="shared" si="53"/>
        <v>0</v>
      </c>
      <c r="CI284" s="49">
        <f t="shared" si="65"/>
        <v>0</v>
      </c>
      <c r="CJ284" s="48"/>
      <c r="CK284" s="48"/>
      <c r="CL284" s="48"/>
      <c r="CM284" s="48"/>
      <c r="CN284" s="48"/>
      <c r="CO284" s="48"/>
      <c r="CP284" s="48"/>
      <c r="CQ284" s="48"/>
      <c r="CR284" s="49">
        <f t="shared" si="56"/>
        <v>0</v>
      </c>
      <c r="CS284" s="48"/>
      <c r="CT284" s="48"/>
      <c r="CV284" s="50"/>
      <c r="CW284" s="48"/>
      <c r="CX284" s="48"/>
      <c r="CY284" s="48"/>
      <c r="CZ284" s="48"/>
      <c r="DA284" s="48"/>
      <c r="DB284" s="48"/>
      <c r="DC284" s="48"/>
      <c r="DD284" s="48"/>
      <c r="DE284" s="48"/>
      <c r="DF284" s="48"/>
      <c r="DG284" s="48"/>
      <c r="DH284" s="48"/>
      <c r="DI284" s="48"/>
      <c r="DJ284" s="48"/>
      <c r="DK284" s="48"/>
      <c r="DL284" s="48"/>
      <c r="DM284" s="48"/>
      <c r="DN284" s="48"/>
      <c r="DP284" s="50"/>
      <c r="DQ284" s="48"/>
      <c r="DR284" s="48"/>
      <c r="DS284" s="48"/>
      <c r="DT284" s="48"/>
      <c r="DU284" s="48"/>
      <c r="DV284" s="48"/>
      <c r="DW284" s="48"/>
      <c r="DX284" s="48"/>
      <c r="DY284" s="51">
        <f t="shared" si="57"/>
      </c>
      <c r="DZ284" s="48">
        <f t="shared" si="58"/>
        <v>0</v>
      </c>
      <c r="EA284" s="48">
        <f t="shared" si="54"/>
      </c>
      <c r="EB284" s="48">
        <f t="shared" si="62"/>
        <v>0</v>
      </c>
      <c r="EC284" s="48">
        <f t="shared" si="63"/>
        <v>0</v>
      </c>
      <c r="ED284" s="48">
        <f t="shared" si="64"/>
      </c>
      <c r="EE284" s="48"/>
      <c r="EF284" s="48"/>
      <c r="EG284" s="48"/>
      <c r="EJ284" s="48">
        <f t="shared" si="59"/>
      </c>
      <c r="EK284" s="48">
        <f t="shared" si="60"/>
      </c>
      <c r="EL284" s="48">
        <f t="shared" si="61"/>
      </c>
    </row>
    <row r="285" spans="1:142" ht="12.75">
      <c r="A285" s="42">
        <f t="shared" si="55"/>
      </c>
      <c r="C285" s="43"/>
      <c r="D285" s="44"/>
      <c r="E285" s="44"/>
      <c r="F285" s="44"/>
      <c r="G285" s="44"/>
      <c r="H285" s="44"/>
      <c r="I285" s="44"/>
      <c r="J285" s="44"/>
      <c r="K285" s="44"/>
      <c r="L285" s="44"/>
      <c r="M285" s="45"/>
      <c r="N285" s="44"/>
      <c r="O285" s="44"/>
      <c r="P285" s="44"/>
      <c r="Q285" s="44"/>
      <c r="R285" s="44"/>
      <c r="S285" s="44"/>
      <c r="T285" s="44"/>
      <c r="U285" s="44"/>
      <c r="V285" s="44"/>
      <c r="W285" s="46"/>
      <c r="X285" s="44"/>
      <c r="Y285" s="44"/>
      <c r="Z285" s="44"/>
      <c r="AA285" s="44"/>
      <c r="AC285" s="47"/>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9">
        <f t="shared" si="53"/>
        <v>0</v>
      </c>
      <c r="CI285" s="49">
        <f t="shared" si="65"/>
        <v>0</v>
      </c>
      <c r="CJ285" s="48"/>
      <c r="CK285" s="48"/>
      <c r="CL285" s="48"/>
      <c r="CM285" s="48"/>
      <c r="CN285" s="48"/>
      <c r="CO285" s="48"/>
      <c r="CP285" s="48"/>
      <c r="CQ285" s="48"/>
      <c r="CR285" s="49">
        <f t="shared" si="56"/>
        <v>0</v>
      </c>
      <c r="CS285" s="48"/>
      <c r="CT285" s="48"/>
      <c r="CV285" s="50"/>
      <c r="CW285" s="48"/>
      <c r="CX285" s="48"/>
      <c r="CY285" s="48"/>
      <c r="CZ285" s="48"/>
      <c r="DA285" s="48"/>
      <c r="DB285" s="48"/>
      <c r="DC285" s="48"/>
      <c r="DD285" s="48"/>
      <c r="DE285" s="48"/>
      <c r="DF285" s="48"/>
      <c r="DG285" s="48"/>
      <c r="DH285" s="48"/>
      <c r="DI285" s="48"/>
      <c r="DJ285" s="48"/>
      <c r="DK285" s="48"/>
      <c r="DL285" s="48"/>
      <c r="DM285" s="48"/>
      <c r="DN285" s="48"/>
      <c r="DP285" s="50"/>
      <c r="DQ285" s="48"/>
      <c r="DR285" s="48"/>
      <c r="DS285" s="48"/>
      <c r="DT285" s="48"/>
      <c r="DU285" s="48"/>
      <c r="DV285" s="48"/>
      <c r="DW285" s="48"/>
      <c r="DX285" s="48"/>
      <c r="DY285" s="51">
        <f t="shared" si="57"/>
      </c>
      <c r="DZ285" s="48">
        <f t="shared" si="58"/>
        <v>0</v>
      </c>
      <c r="EA285" s="48">
        <f t="shared" si="54"/>
      </c>
      <c r="EB285" s="48">
        <f t="shared" si="62"/>
        <v>0</v>
      </c>
      <c r="EC285" s="48">
        <f t="shared" si="63"/>
        <v>0</v>
      </c>
      <c r="ED285" s="48">
        <f t="shared" si="64"/>
      </c>
      <c r="EE285" s="48"/>
      <c r="EF285" s="48"/>
      <c r="EG285" s="48"/>
      <c r="EJ285" s="48">
        <f t="shared" si="59"/>
      </c>
      <c r="EK285" s="48">
        <f t="shared" si="60"/>
      </c>
      <c r="EL285" s="48">
        <f t="shared" si="61"/>
      </c>
    </row>
    <row r="286" spans="1:142" ht="12.75">
      <c r="A286" s="42">
        <f t="shared" si="55"/>
      </c>
      <c r="C286" s="43"/>
      <c r="D286" s="44"/>
      <c r="E286" s="44"/>
      <c r="F286" s="44"/>
      <c r="G286" s="44"/>
      <c r="H286" s="44"/>
      <c r="I286" s="44"/>
      <c r="J286" s="44"/>
      <c r="K286" s="44"/>
      <c r="L286" s="44"/>
      <c r="M286" s="45"/>
      <c r="N286" s="44"/>
      <c r="O286" s="44"/>
      <c r="P286" s="44"/>
      <c r="Q286" s="44"/>
      <c r="R286" s="44"/>
      <c r="S286" s="44"/>
      <c r="T286" s="44"/>
      <c r="U286" s="44"/>
      <c r="V286" s="44"/>
      <c r="W286" s="46"/>
      <c r="X286" s="44"/>
      <c r="Y286" s="44"/>
      <c r="Z286" s="44"/>
      <c r="AA286" s="44"/>
      <c r="AC286" s="47"/>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9">
        <f t="shared" si="53"/>
        <v>0</v>
      </c>
      <c r="CI286" s="49">
        <f t="shared" si="65"/>
        <v>0</v>
      </c>
      <c r="CJ286" s="48"/>
      <c r="CK286" s="48"/>
      <c r="CL286" s="48"/>
      <c r="CM286" s="48"/>
      <c r="CN286" s="48"/>
      <c r="CO286" s="48"/>
      <c r="CP286" s="48"/>
      <c r="CQ286" s="48"/>
      <c r="CR286" s="49">
        <f t="shared" si="56"/>
        <v>0</v>
      </c>
      <c r="CS286" s="48"/>
      <c r="CT286" s="48"/>
      <c r="CV286" s="50"/>
      <c r="CW286" s="48"/>
      <c r="CX286" s="48"/>
      <c r="CY286" s="48"/>
      <c r="CZ286" s="48"/>
      <c r="DA286" s="48"/>
      <c r="DB286" s="48"/>
      <c r="DC286" s="48"/>
      <c r="DD286" s="48"/>
      <c r="DE286" s="48"/>
      <c r="DF286" s="48"/>
      <c r="DG286" s="48"/>
      <c r="DH286" s="48"/>
      <c r="DI286" s="48"/>
      <c r="DJ286" s="48"/>
      <c r="DK286" s="48"/>
      <c r="DL286" s="48"/>
      <c r="DM286" s="48"/>
      <c r="DN286" s="48"/>
      <c r="DP286" s="50"/>
      <c r="DQ286" s="48"/>
      <c r="DR286" s="48"/>
      <c r="DS286" s="48"/>
      <c r="DT286" s="48"/>
      <c r="DU286" s="48"/>
      <c r="DV286" s="48"/>
      <c r="DW286" s="48"/>
      <c r="DX286" s="48"/>
      <c r="DY286" s="51">
        <f t="shared" si="57"/>
      </c>
      <c r="DZ286" s="48">
        <f t="shared" si="58"/>
        <v>0</v>
      </c>
      <c r="EA286" s="48">
        <f t="shared" si="54"/>
      </c>
      <c r="EB286" s="48">
        <f t="shared" si="62"/>
        <v>0</v>
      </c>
      <c r="EC286" s="48">
        <f t="shared" si="63"/>
        <v>0</v>
      </c>
      <c r="ED286" s="48">
        <f t="shared" si="64"/>
      </c>
      <c r="EE286" s="48"/>
      <c r="EF286" s="48"/>
      <c r="EG286" s="48"/>
      <c r="EJ286" s="48">
        <f t="shared" si="59"/>
      </c>
      <c r="EK286" s="48">
        <f t="shared" si="60"/>
      </c>
      <c r="EL286" s="48">
        <f t="shared" si="61"/>
      </c>
    </row>
    <row r="287" spans="1:142" ht="12.75">
      <c r="A287" s="42">
        <f t="shared" si="55"/>
      </c>
      <c r="C287" s="43"/>
      <c r="D287" s="44"/>
      <c r="E287" s="44"/>
      <c r="F287" s="44"/>
      <c r="G287" s="44"/>
      <c r="H287" s="44"/>
      <c r="I287" s="44"/>
      <c r="J287" s="44"/>
      <c r="K287" s="44"/>
      <c r="L287" s="44"/>
      <c r="M287" s="45"/>
      <c r="N287" s="44"/>
      <c r="O287" s="44"/>
      <c r="P287" s="44"/>
      <c r="Q287" s="44"/>
      <c r="R287" s="44"/>
      <c r="S287" s="44"/>
      <c r="T287" s="44"/>
      <c r="U287" s="44"/>
      <c r="V287" s="44"/>
      <c r="W287" s="46"/>
      <c r="X287" s="44"/>
      <c r="Y287" s="44"/>
      <c r="Z287" s="44"/>
      <c r="AA287" s="44"/>
      <c r="AC287" s="47"/>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9">
        <f t="shared" si="53"/>
        <v>0</v>
      </c>
      <c r="CI287" s="49">
        <f t="shared" si="65"/>
        <v>0</v>
      </c>
      <c r="CJ287" s="48"/>
      <c r="CK287" s="48"/>
      <c r="CL287" s="48"/>
      <c r="CM287" s="48"/>
      <c r="CN287" s="48"/>
      <c r="CO287" s="48"/>
      <c r="CP287" s="48"/>
      <c r="CQ287" s="48"/>
      <c r="CR287" s="49">
        <f t="shared" si="56"/>
        <v>0</v>
      </c>
      <c r="CS287" s="48"/>
      <c r="CT287" s="48"/>
      <c r="CV287" s="50"/>
      <c r="CW287" s="48"/>
      <c r="CX287" s="48"/>
      <c r="CY287" s="48"/>
      <c r="CZ287" s="48"/>
      <c r="DA287" s="48"/>
      <c r="DB287" s="48"/>
      <c r="DC287" s="48"/>
      <c r="DD287" s="48"/>
      <c r="DE287" s="48"/>
      <c r="DF287" s="48"/>
      <c r="DG287" s="48"/>
      <c r="DH287" s="48"/>
      <c r="DI287" s="48"/>
      <c r="DJ287" s="48"/>
      <c r="DK287" s="48"/>
      <c r="DL287" s="48"/>
      <c r="DM287" s="48"/>
      <c r="DN287" s="48"/>
      <c r="DP287" s="50"/>
      <c r="DQ287" s="48"/>
      <c r="DR287" s="48"/>
      <c r="DS287" s="48"/>
      <c r="DT287" s="48"/>
      <c r="DU287" s="48"/>
      <c r="DV287" s="48"/>
      <c r="DW287" s="48"/>
      <c r="DX287" s="48"/>
      <c r="DY287" s="51">
        <f t="shared" si="57"/>
      </c>
      <c r="DZ287" s="48">
        <f t="shared" si="58"/>
        <v>0</v>
      </c>
      <c r="EA287" s="48">
        <f t="shared" si="54"/>
      </c>
      <c r="EB287" s="48">
        <f t="shared" si="62"/>
        <v>0</v>
      </c>
      <c r="EC287" s="48">
        <f t="shared" si="63"/>
        <v>0</v>
      </c>
      <c r="ED287" s="48">
        <f t="shared" si="64"/>
      </c>
      <c r="EE287" s="48"/>
      <c r="EF287" s="48"/>
      <c r="EG287" s="48"/>
      <c r="EJ287" s="48">
        <f t="shared" si="59"/>
      </c>
      <c r="EK287" s="48">
        <f t="shared" si="60"/>
      </c>
      <c r="EL287" s="48">
        <f t="shared" si="61"/>
      </c>
    </row>
    <row r="288" spans="1:142" ht="12.75">
      <c r="A288" s="42">
        <f t="shared" si="55"/>
      </c>
      <c r="C288" s="43"/>
      <c r="D288" s="44"/>
      <c r="E288" s="44"/>
      <c r="F288" s="44"/>
      <c r="G288" s="44"/>
      <c r="H288" s="44"/>
      <c r="I288" s="44"/>
      <c r="J288" s="44"/>
      <c r="K288" s="44"/>
      <c r="L288" s="44"/>
      <c r="M288" s="45"/>
      <c r="N288" s="44"/>
      <c r="O288" s="44"/>
      <c r="P288" s="44"/>
      <c r="Q288" s="44"/>
      <c r="R288" s="44"/>
      <c r="S288" s="44"/>
      <c r="T288" s="44"/>
      <c r="U288" s="44"/>
      <c r="V288" s="44"/>
      <c r="W288" s="46"/>
      <c r="X288" s="44"/>
      <c r="Y288" s="44"/>
      <c r="Z288" s="44"/>
      <c r="AA288" s="44"/>
      <c r="AC288" s="47"/>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9">
        <f t="shared" si="53"/>
        <v>0</v>
      </c>
      <c r="CI288" s="49">
        <f t="shared" si="65"/>
        <v>0</v>
      </c>
      <c r="CJ288" s="48"/>
      <c r="CK288" s="48"/>
      <c r="CL288" s="48"/>
      <c r="CM288" s="48"/>
      <c r="CN288" s="48"/>
      <c r="CO288" s="48"/>
      <c r="CP288" s="48"/>
      <c r="CQ288" s="48"/>
      <c r="CR288" s="49">
        <f t="shared" si="56"/>
        <v>0</v>
      </c>
      <c r="CS288" s="48"/>
      <c r="CT288" s="48"/>
      <c r="CV288" s="50"/>
      <c r="CW288" s="48"/>
      <c r="CX288" s="48"/>
      <c r="CY288" s="48"/>
      <c r="CZ288" s="48"/>
      <c r="DA288" s="48"/>
      <c r="DB288" s="48"/>
      <c r="DC288" s="48"/>
      <c r="DD288" s="48"/>
      <c r="DE288" s="48"/>
      <c r="DF288" s="48"/>
      <c r="DG288" s="48"/>
      <c r="DH288" s="48"/>
      <c r="DI288" s="48"/>
      <c r="DJ288" s="48"/>
      <c r="DK288" s="48"/>
      <c r="DL288" s="48"/>
      <c r="DM288" s="48"/>
      <c r="DN288" s="48"/>
      <c r="DP288" s="50"/>
      <c r="DQ288" s="48"/>
      <c r="DR288" s="48"/>
      <c r="DS288" s="48"/>
      <c r="DT288" s="48"/>
      <c r="DU288" s="48"/>
      <c r="DV288" s="48"/>
      <c r="DW288" s="48"/>
      <c r="DX288" s="48"/>
      <c r="DY288" s="51">
        <f t="shared" si="57"/>
      </c>
      <c r="DZ288" s="48">
        <f t="shared" si="58"/>
        <v>0</v>
      </c>
      <c r="EA288" s="48">
        <f t="shared" si="54"/>
      </c>
      <c r="EB288" s="48">
        <f t="shared" si="62"/>
        <v>0</v>
      </c>
      <c r="EC288" s="48">
        <f t="shared" si="63"/>
        <v>0</v>
      </c>
      <c r="ED288" s="48">
        <f t="shared" si="64"/>
      </c>
      <c r="EE288" s="48"/>
      <c r="EF288" s="48"/>
      <c r="EG288" s="48"/>
      <c r="EJ288" s="48">
        <f t="shared" si="59"/>
      </c>
      <c r="EK288" s="48">
        <f t="shared" si="60"/>
      </c>
      <c r="EL288" s="48">
        <f t="shared" si="61"/>
      </c>
    </row>
    <row r="289" spans="1:142" ht="12.75">
      <c r="A289" s="42">
        <f t="shared" si="55"/>
      </c>
      <c r="C289" s="43"/>
      <c r="D289" s="44"/>
      <c r="E289" s="44"/>
      <c r="F289" s="44"/>
      <c r="G289" s="44"/>
      <c r="H289" s="44"/>
      <c r="I289" s="44"/>
      <c r="J289" s="44"/>
      <c r="K289" s="44"/>
      <c r="L289" s="44"/>
      <c r="M289" s="45"/>
      <c r="N289" s="44"/>
      <c r="O289" s="44"/>
      <c r="P289" s="44"/>
      <c r="Q289" s="44"/>
      <c r="R289" s="44"/>
      <c r="S289" s="44"/>
      <c r="T289" s="44"/>
      <c r="U289" s="44"/>
      <c r="V289" s="44"/>
      <c r="W289" s="46"/>
      <c r="X289" s="44"/>
      <c r="Y289" s="44"/>
      <c r="Z289" s="44"/>
      <c r="AA289" s="44"/>
      <c r="AC289" s="47"/>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9">
        <f t="shared" si="53"/>
        <v>0</v>
      </c>
      <c r="CI289" s="49">
        <f t="shared" si="65"/>
        <v>0</v>
      </c>
      <c r="CJ289" s="48"/>
      <c r="CK289" s="48"/>
      <c r="CL289" s="48"/>
      <c r="CM289" s="48"/>
      <c r="CN289" s="48"/>
      <c r="CO289" s="48"/>
      <c r="CP289" s="48"/>
      <c r="CQ289" s="48"/>
      <c r="CR289" s="49">
        <f t="shared" si="56"/>
        <v>0</v>
      </c>
      <c r="CS289" s="48"/>
      <c r="CT289" s="48"/>
      <c r="CV289" s="50"/>
      <c r="CW289" s="48"/>
      <c r="CX289" s="48"/>
      <c r="CY289" s="48"/>
      <c r="CZ289" s="48"/>
      <c r="DA289" s="48"/>
      <c r="DB289" s="48"/>
      <c r="DC289" s="48"/>
      <c r="DD289" s="48"/>
      <c r="DE289" s="48"/>
      <c r="DF289" s="48"/>
      <c r="DG289" s="48"/>
      <c r="DH289" s="48"/>
      <c r="DI289" s="48"/>
      <c r="DJ289" s="48"/>
      <c r="DK289" s="48"/>
      <c r="DL289" s="48"/>
      <c r="DM289" s="48"/>
      <c r="DN289" s="48"/>
      <c r="DP289" s="50"/>
      <c r="DQ289" s="48"/>
      <c r="DR289" s="48"/>
      <c r="DS289" s="48"/>
      <c r="DT289" s="48"/>
      <c r="DU289" s="48"/>
      <c r="DV289" s="48"/>
      <c r="DW289" s="48"/>
      <c r="DX289" s="48"/>
      <c r="DY289" s="51">
        <f t="shared" si="57"/>
      </c>
      <c r="DZ289" s="48">
        <f t="shared" si="58"/>
        <v>0</v>
      </c>
      <c r="EA289" s="48">
        <f t="shared" si="54"/>
      </c>
      <c r="EB289" s="48">
        <f t="shared" si="62"/>
        <v>0</v>
      </c>
      <c r="EC289" s="48">
        <f t="shared" si="63"/>
        <v>0</v>
      </c>
      <c r="ED289" s="48">
        <f t="shared" si="64"/>
      </c>
      <c r="EE289" s="48"/>
      <c r="EF289" s="48"/>
      <c r="EG289" s="48"/>
      <c r="EJ289" s="48">
        <f t="shared" si="59"/>
      </c>
      <c r="EK289" s="48">
        <f t="shared" si="60"/>
      </c>
      <c r="EL289" s="48">
        <f t="shared" si="61"/>
      </c>
    </row>
    <row r="290" spans="1:142" ht="12.75">
      <c r="A290" s="42">
        <f t="shared" si="55"/>
      </c>
      <c r="C290" s="43"/>
      <c r="D290" s="44"/>
      <c r="E290" s="44"/>
      <c r="F290" s="44"/>
      <c r="G290" s="44"/>
      <c r="H290" s="44"/>
      <c r="I290" s="44"/>
      <c r="J290" s="44"/>
      <c r="K290" s="44"/>
      <c r="L290" s="44"/>
      <c r="M290" s="45"/>
      <c r="N290" s="44"/>
      <c r="O290" s="44"/>
      <c r="P290" s="44"/>
      <c r="Q290" s="44"/>
      <c r="R290" s="44"/>
      <c r="S290" s="44"/>
      <c r="T290" s="44"/>
      <c r="U290" s="44"/>
      <c r="V290" s="44"/>
      <c r="W290" s="46"/>
      <c r="X290" s="44"/>
      <c r="Y290" s="44"/>
      <c r="Z290" s="44"/>
      <c r="AA290" s="44"/>
      <c r="AC290" s="47"/>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9">
        <f t="shared" si="53"/>
        <v>0</v>
      </c>
      <c r="CI290" s="49">
        <f t="shared" si="65"/>
        <v>0</v>
      </c>
      <c r="CJ290" s="48"/>
      <c r="CK290" s="48"/>
      <c r="CL290" s="48"/>
      <c r="CM290" s="48"/>
      <c r="CN290" s="48"/>
      <c r="CO290" s="48"/>
      <c r="CP290" s="48"/>
      <c r="CQ290" s="48"/>
      <c r="CR290" s="49">
        <f t="shared" si="56"/>
        <v>0</v>
      </c>
      <c r="CS290" s="48"/>
      <c r="CT290" s="48"/>
      <c r="CV290" s="50"/>
      <c r="CW290" s="48"/>
      <c r="CX290" s="48"/>
      <c r="CY290" s="48"/>
      <c r="CZ290" s="48"/>
      <c r="DA290" s="48"/>
      <c r="DB290" s="48"/>
      <c r="DC290" s="48"/>
      <c r="DD290" s="48"/>
      <c r="DE290" s="48"/>
      <c r="DF290" s="48"/>
      <c r="DG290" s="48"/>
      <c r="DH290" s="48"/>
      <c r="DI290" s="48"/>
      <c r="DJ290" s="48"/>
      <c r="DK290" s="48"/>
      <c r="DL290" s="48"/>
      <c r="DM290" s="48"/>
      <c r="DN290" s="48"/>
      <c r="DP290" s="50"/>
      <c r="DQ290" s="48"/>
      <c r="DR290" s="48"/>
      <c r="DS290" s="48"/>
      <c r="DT290" s="48"/>
      <c r="DU290" s="48"/>
      <c r="DV290" s="48"/>
      <c r="DW290" s="48"/>
      <c r="DX290" s="48"/>
      <c r="DY290" s="51">
        <f t="shared" si="57"/>
      </c>
      <c r="DZ290" s="48">
        <f t="shared" si="58"/>
        <v>0</v>
      </c>
      <c r="EA290" s="48">
        <f t="shared" si="54"/>
      </c>
      <c r="EB290" s="48">
        <f t="shared" si="62"/>
        <v>0</v>
      </c>
      <c r="EC290" s="48">
        <f t="shared" si="63"/>
        <v>0</v>
      </c>
      <c r="ED290" s="48">
        <f t="shared" si="64"/>
      </c>
      <c r="EE290" s="48"/>
      <c r="EF290" s="48"/>
      <c r="EG290" s="48"/>
      <c r="EJ290" s="48">
        <f t="shared" si="59"/>
      </c>
      <c r="EK290" s="48">
        <f t="shared" si="60"/>
      </c>
      <c r="EL290" s="48">
        <f t="shared" si="61"/>
      </c>
    </row>
    <row r="291" spans="1:142" ht="12.75">
      <c r="A291" s="42">
        <f t="shared" si="55"/>
      </c>
      <c r="C291" s="43"/>
      <c r="D291" s="44"/>
      <c r="E291" s="44"/>
      <c r="F291" s="44"/>
      <c r="G291" s="44"/>
      <c r="H291" s="44"/>
      <c r="I291" s="44"/>
      <c r="J291" s="44"/>
      <c r="K291" s="44"/>
      <c r="L291" s="44"/>
      <c r="M291" s="45"/>
      <c r="N291" s="44"/>
      <c r="O291" s="44"/>
      <c r="P291" s="44"/>
      <c r="Q291" s="44"/>
      <c r="R291" s="44"/>
      <c r="S291" s="44"/>
      <c r="T291" s="44"/>
      <c r="U291" s="44"/>
      <c r="V291" s="44"/>
      <c r="W291" s="46"/>
      <c r="X291" s="44"/>
      <c r="Y291" s="44"/>
      <c r="Z291" s="44"/>
      <c r="AA291" s="44"/>
      <c r="AC291" s="47"/>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9">
        <f t="shared" si="53"/>
        <v>0</v>
      </c>
      <c r="CI291" s="49">
        <f t="shared" si="65"/>
        <v>0</v>
      </c>
      <c r="CJ291" s="48"/>
      <c r="CK291" s="48"/>
      <c r="CL291" s="48"/>
      <c r="CM291" s="48"/>
      <c r="CN291" s="48"/>
      <c r="CO291" s="48"/>
      <c r="CP291" s="48"/>
      <c r="CQ291" s="48"/>
      <c r="CR291" s="49">
        <f t="shared" si="56"/>
        <v>0</v>
      </c>
      <c r="CS291" s="48"/>
      <c r="CT291" s="48"/>
      <c r="CV291" s="50"/>
      <c r="CW291" s="48"/>
      <c r="CX291" s="48"/>
      <c r="CY291" s="48"/>
      <c r="CZ291" s="48"/>
      <c r="DA291" s="48"/>
      <c r="DB291" s="48"/>
      <c r="DC291" s="48"/>
      <c r="DD291" s="48"/>
      <c r="DE291" s="48"/>
      <c r="DF291" s="48"/>
      <c r="DG291" s="48"/>
      <c r="DH291" s="48"/>
      <c r="DI291" s="48"/>
      <c r="DJ291" s="48"/>
      <c r="DK291" s="48"/>
      <c r="DL291" s="48"/>
      <c r="DM291" s="48"/>
      <c r="DN291" s="48"/>
      <c r="DP291" s="50"/>
      <c r="DQ291" s="48"/>
      <c r="DR291" s="48"/>
      <c r="DS291" s="48"/>
      <c r="DT291" s="48"/>
      <c r="DU291" s="48"/>
      <c r="DV291" s="48"/>
      <c r="DW291" s="48"/>
      <c r="DX291" s="48"/>
      <c r="DY291" s="51">
        <f t="shared" si="57"/>
      </c>
      <c r="DZ291" s="48">
        <f t="shared" si="58"/>
        <v>0</v>
      </c>
      <c r="EA291" s="48">
        <f t="shared" si="54"/>
      </c>
      <c r="EB291" s="48">
        <f t="shared" si="62"/>
        <v>0</v>
      </c>
      <c r="EC291" s="48">
        <f t="shared" si="63"/>
        <v>0</v>
      </c>
      <c r="ED291" s="48">
        <f t="shared" si="64"/>
      </c>
      <c r="EE291" s="48"/>
      <c r="EF291" s="48"/>
      <c r="EG291" s="48"/>
      <c r="EJ291" s="48">
        <f t="shared" si="59"/>
      </c>
      <c r="EK291" s="48">
        <f t="shared" si="60"/>
      </c>
      <c r="EL291" s="48">
        <f t="shared" si="61"/>
      </c>
    </row>
    <row r="292" spans="1:142" ht="12.75">
      <c r="A292" s="42">
        <f t="shared" si="55"/>
      </c>
      <c r="C292" s="43"/>
      <c r="D292" s="44"/>
      <c r="E292" s="44"/>
      <c r="F292" s="44"/>
      <c r="G292" s="44"/>
      <c r="H292" s="44"/>
      <c r="I292" s="44"/>
      <c r="J292" s="44"/>
      <c r="K292" s="44"/>
      <c r="L292" s="44"/>
      <c r="M292" s="45"/>
      <c r="N292" s="44"/>
      <c r="O292" s="44"/>
      <c r="P292" s="44"/>
      <c r="Q292" s="44"/>
      <c r="R292" s="44"/>
      <c r="S292" s="44"/>
      <c r="T292" s="44"/>
      <c r="U292" s="44"/>
      <c r="V292" s="44"/>
      <c r="W292" s="46"/>
      <c r="X292" s="44"/>
      <c r="Y292" s="44"/>
      <c r="Z292" s="44"/>
      <c r="AA292" s="44"/>
      <c r="AC292" s="47"/>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9">
        <f t="shared" si="53"/>
        <v>0</v>
      </c>
      <c r="CI292" s="49">
        <f t="shared" si="65"/>
        <v>0</v>
      </c>
      <c r="CJ292" s="48"/>
      <c r="CK292" s="48"/>
      <c r="CL292" s="48"/>
      <c r="CM292" s="48"/>
      <c r="CN292" s="48"/>
      <c r="CO292" s="48"/>
      <c r="CP292" s="48"/>
      <c r="CQ292" s="48"/>
      <c r="CR292" s="49">
        <f t="shared" si="56"/>
        <v>0</v>
      </c>
      <c r="CS292" s="48"/>
      <c r="CT292" s="48"/>
      <c r="CV292" s="50"/>
      <c r="CW292" s="48"/>
      <c r="CX292" s="48"/>
      <c r="CY292" s="48"/>
      <c r="CZ292" s="48"/>
      <c r="DA292" s="48"/>
      <c r="DB292" s="48"/>
      <c r="DC292" s="48"/>
      <c r="DD292" s="48"/>
      <c r="DE292" s="48"/>
      <c r="DF292" s="48"/>
      <c r="DG292" s="48"/>
      <c r="DH292" s="48"/>
      <c r="DI292" s="48"/>
      <c r="DJ292" s="48"/>
      <c r="DK292" s="48"/>
      <c r="DL292" s="48"/>
      <c r="DM292" s="48"/>
      <c r="DN292" s="48"/>
      <c r="DP292" s="50"/>
      <c r="DQ292" s="48"/>
      <c r="DR292" s="48"/>
      <c r="DS292" s="48"/>
      <c r="DT292" s="48"/>
      <c r="DU292" s="48"/>
      <c r="DV292" s="48"/>
      <c r="DW292" s="48"/>
      <c r="DX292" s="48"/>
      <c r="DY292" s="51">
        <f t="shared" si="57"/>
      </c>
      <c r="DZ292" s="48">
        <f t="shared" si="58"/>
        <v>0</v>
      </c>
      <c r="EA292" s="48">
        <f t="shared" si="54"/>
      </c>
      <c r="EB292" s="48">
        <f t="shared" si="62"/>
        <v>0</v>
      </c>
      <c r="EC292" s="48">
        <f t="shared" si="63"/>
        <v>0</v>
      </c>
      <c r="ED292" s="48">
        <f t="shared" si="64"/>
      </c>
      <c r="EE292" s="48"/>
      <c r="EF292" s="48"/>
      <c r="EG292" s="48"/>
      <c r="EJ292" s="48">
        <f t="shared" si="59"/>
      </c>
      <c r="EK292" s="48">
        <f t="shared" si="60"/>
      </c>
      <c r="EL292" s="48">
        <f t="shared" si="61"/>
      </c>
    </row>
    <row r="293" spans="1:142" ht="12.75">
      <c r="A293" s="42">
        <f t="shared" si="55"/>
      </c>
      <c r="C293" s="43"/>
      <c r="D293" s="44"/>
      <c r="E293" s="44"/>
      <c r="F293" s="44"/>
      <c r="G293" s="44"/>
      <c r="H293" s="44"/>
      <c r="I293" s="44"/>
      <c r="J293" s="44"/>
      <c r="K293" s="44"/>
      <c r="L293" s="44"/>
      <c r="M293" s="45"/>
      <c r="N293" s="44"/>
      <c r="O293" s="44"/>
      <c r="P293" s="44"/>
      <c r="Q293" s="44"/>
      <c r="R293" s="44"/>
      <c r="S293" s="44"/>
      <c r="T293" s="44"/>
      <c r="U293" s="44"/>
      <c r="V293" s="44"/>
      <c r="W293" s="46"/>
      <c r="X293" s="44"/>
      <c r="Y293" s="44"/>
      <c r="Z293" s="44"/>
      <c r="AA293" s="44"/>
      <c r="AC293" s="47"/>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9">
        <f t="shared" si="53"/>
        <v>0</v>
      </c>
      <c r="CI293" s="49">
        <f t="shared" si="65"/>
        <v>0</v>
      </c>
      <c r="CJ293" s="48"/>
      <c r="CK293" s="48"/>
      <c r="CL293" s="48"/>
      <c r="CM293" s="48"/>
      <c r="CN293" s="48"/>
      <c r="CO293" s="48"/>
      <c r="CP293" s="48"/>
      <c r="CQ293" s="48"/>
      <c r="CR293" s="49">
        <f t="shared" si="56"/>
        <v>0</v>
      </c>
      <c r="CS293" s="48"/>
      <c r="CT293" s="48"/>
      <c r="CV293" s="50"/>
      <c r="CW293" s="48"/>
      <c r="CX293" s="48"/>
      <c r="CY293" s="48"/>
      <c r="CZ293" s="48"/>
      <c r="DA293" s="48"/>
      <c r="DB293" s="48"/>
      <c r="DC293" s="48"/>
      <c r="DD293" s="48"/>
      <c r="DE293" s="48"/>
      <c r="DF293" s="48"/>
      <c r="DG293" s="48"/>
      <c r="DH293" s="48"/>
      <c r="DI293" s="48"/>
      <c r="DJ293" s="48"/>
      <c r="DK293" s="48"/>
      <c r="DL293" s="48"/>
      <c r="DM293" s="48"/>
      <c r="DN293" s="48"/>
      <c r="DP293" s="50"/>
      <c r="DQ293" s="48"/>
      <c r="DR293" s="48"/>
      <c r="DS293" s="48"/>
      <c r="DT293" s="48"/>
      <c r="DU293" s="48"/>
      <c r="DV293" s="48"/>
      <c r="DW293" s="48"/>
      <c r="DX293" s="48"/>
      <c r="DY293" s="51">
        <f t="shared" si="57"/>
      </c>
      <c r="DZ293" s="48">
        <f t="shared" si="58"/>
        <v>0</v>
      </c>
      <c r="EA293" s="48">
        <f t="shared" si="54"/>
      </c>
      <c r="EB293" s="48">
        <f t="shared" si="62"/>
        <v>0</v>
      </c>
      <c r="EC293" s="48">
        <f t="shared" si="63"/>
        <v>0</v>
      </c>
      <c r="ED293" s="48">
        <f t="shared" si="64"/>
      </c>
      <c r="EE293" s="48"/>
      <c r="EF293" s="48"/>
      <c r="EG293" s="48"/>
      <c r="EJ293" s="48">
        <f t="shared" si="59"/>
      </c>
      <c r="EK293" s="48">
        <f t="shared" si="60"/>
      </c>
      <c r="EL293" s="48">
        <f t="shared" si="61"/>
      </c>
    </row>
    <row r="294" spans="1:142" ht="12.75">
      <c r="A294" s="42">
        <f t="shared" si="55"/>
      </c>
      <c r="C294" s="43"/>
      <c r="D294" s="44"/>
      <c r="E294" s="44"/>
      <c r="F294" s="44"/>
      <c r="G294" s="44"/>
      <c r="H294" s="44"/>
      <c r="I294" s="44"/>
      <c r="J294" s="44"/>
      <c r="K294" s="44"/>
      <c r="L294" s="44"/>
      <c r="M294" s="45"/>
      <c r="N294" s="44"/>
      <c r="O294" s="44"/>
      <c r="P294" s="44"/>
      <c r="Q294" s="44"/>
      <c r="R294" s="44"/>
      <c r="S294" s="44"/>
      <c r="T294" s="44"/>
      <c r="U294" s="44"/>
      <c r="V294" s="44"/>
      <c r="W294" s="46"/>
      <c r="X294" s="44"/>
      <c r="Y294" s="44"/>
      <c r="Z294" s="44"/>
      <c r="AA294" s="44"/>
      <c r="AC294" s="47"/>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9">
        <f t="shared" si="53"/>
        <v>0</v>
      </c>
      <c r="CI294" s="49">
        <f t="shared" si="65"/>
        <v>0</v>
      </c>
      <c r="CJ294" s="48"/>
      <c r="CK294" s="48"/>
      <c r="CL294" s="48"/>
      <c r="CM294" s="48"/>
      <c r="CN294" s="48"/>
      <c r="CO294" s="48"/>
      <c r="CP294" s="48"/>
      <c r="CQ294" s="48"/>
      <c r="CR294" s="49">
        <f t="shared" si="56"/>
        <v>0</v>
      </c>
      <c r="CS294" s="48"/>
      <c r="CT294" s="48"/>
      <c r="CV294" s="50"/>
      <c r="CW294" s="48"/>
      <c r="CX294" s="48"/>
      <c r="CY294" s="48"/>
      <c r="CZ294" s="48"/>
      <c r="DA294" s="48"/>
      <c r="DB294" s="48"/>
      <c r="DC294" s="48"/>
      <c r="DD294" s="48"/>
      <c r="DE294" s="48"/>
      <c r="DF294" s="48"/>
      <c r="DG294" s="48"/>
      <c r="DH294" s="48"/>
      <c r="DI294" s="48"/>
      <c r="DJ294" s="48"/>
      <c r="DK294" s="48"/>
      <c r="DL294" s="48"/>
      <c r="DM294" s="48"/>
      <c r="DN294" s="48"/>
      <c r="DP294" s="50"/>
      <c r="DQ294" s="48"/>
      <c r="DR294" s="48"/>
      <c r="DS294" s="48"/>
      <c r="DT294" s="48"/>
      <c r="DU294" s="48"/>
      <c r="DV294" s="48"/>
      <c r="DW294" s="48"/>
      <c r="DX294" s="48"/>
      <c r="DY294" s="51">
        <f t="shared" si="57"/>
      </c>
      <c r="DZ294" s="48">
        <f t="shared" si="58"/>
        <v>0</v>
      </c>
      <c r="EA294" s="48">
        <f t="shared" si="54"/>
      </c>
      <c r="EB294" s="48">
        <f t="shared" si="62"/>
        <v>0</v>
      </c>
      <c r="EC294" s="48">
        <f t="shared" si="63"/>
        <v>0</v>
      </c>
      <c r="ED294" s="48">
        <f t="shared" si="64"/>
      </c>
      <c r="EE294" s="48"/>
      <c r="EF294" s="48"/>
      <c r="EG294" s="48"/>
      <c r="EJ294" s="48">
        <f t="shared" si="59"/>
      </c>
      <c r="EK294" s="48">
        <f t="shared" si="60"/>
      </c>
      <c r="EL294" s="48">
        <f t="shared" si="61"/>
      </c>
    </row>
    <row r="295" spans="1:142" ht="12.75">
      <c r="A295" s="42">
        <f t="shared" si="55"/>
      </c>
      <c r="C295" s="43"/>
      <c r="D295" s="44"/>
      <c r="E295" s="44"/>
      <c r="F295" s="44"/>
      <c r="G295" s="44"/>
      <c r="H295" s="44"/>
      <c r="I295" s="44"/>
      <c r="J295" s="44"/>
      <c r="K295" s="44"/>
      <c r="L295" s="44"/>
      <c r="M295" s="45"/>
      <c r="N295" s="44"/>
      <c r="O295" s="44"/>
      <c r="P295" s="44"/>
      <c r="Q295" s="44"/>
      <c r="R295" s="44"/>
      <c r="S295" s="44"/>
      <c r="T295" s="44"/>
      <c r="U295" s="44"/>
      <c r="V295" s="44"/>
      <c r="W295" s="46"/>
      <c r="X295" s="44"/>
      <c r="Y295" s="44"/>
      <c r="Z295" s="44"/>
      <c r="AA295" s="44"/>
      <c r="AC295" s="47"/>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9">
        <f t="shared" si="53"/>
        <v>0</v>
      </c>
      <c r="CI295" s="49">
        <f t="shared" si="65"/>
        <v>0</v>
      </c>
      <c r="CJ295" s="48"/>
      <c r="CK295" s="48"/>
      <c r="CL295" s="48"/>
      <c r="CM295" s="48"/>
      <c r="CN295" s="48"/>
      <c r="CO295" s="48"/>
      <c r="CP295" s="48"/>
      <c r="CQ295" s="48"/>
      <c r="CR295" s="49">
        <f t="shared" si="56"/>
        <v>0</v>
      </c>
      <c r="CS295" s="48"/>
      <c r="CT295" s="48"/>
      <c r="CV295" s="50"/>
      <c r="CW295" s="48"/>
      <c r="CX295" s="48"/>
      <c r="CY295" s="48"/>
      <c r="CZ295" s="48"/>
      <c r="DA295" s="48"/>
      <c r="DB295" s="48"/>
      <c r="DC295" s="48"/>
      <c r="DD295" s="48"/>
      <c r="DE295" s="48"/>
      <c r="DF295" s="48"/>
      <c r="DG295" s="48"/>
      <c r="DH295" s="48"/>
      <c r="DI295" s="48"/>
      <c r="DJ295" s="48"/>
      <c r="DK295" s="48"/>
      <c r="DL295" s="48"/>
      <c r="DM295" s="48"/>
      <c r="DN295" s="48"/>
      <c r="DP295" s="50"/>
      <c r="DQ295" s="48"/>
      <c r="DR295" s="48"/>
      <c r="DS295" s="48"/>
      <c r="DT295" s="48"/>
      <c r="DU295" s="48"/>
      <c r="DV295" s="48"/>
      <c r="DW295" s="48"/>
      <c r="DX295" s="48"/>
      <c r="DY295" s="51">
        <f t="shared" si="57"/>
      </c>
      <c r="DZ295" s="48">
        <f t="shared" si="58"/>
        <v>0</v>
      </c>
      <c r="EA295" s="48">
        <f t="shared" si="54"/>
      </c>
      <c r="EB295" s="48">
        <f t="shared" si="62"/>
        <v>0</v>
      </c>
      <c r="EC295" s="48">
        <f t="shared" si="63"/>
        <v>0</v>
      </c>
      <c r="ED295" s="48">
        <f t="shared" si="64"/>
      </c>
      <c r="EE295" s="48"/>
      <c r="EF295" s="48"/>
      <c r="EG295" s="48"/>
      <c r="EJ295" s="48">
        <f t="shared" si="59"/>
      </c>
      <c r="EK295" s="48">
        <f t="shared" si="60"/>
      </c>
      <c r="EL295" s="48">
        <f t="shared" si="61"/>
      </c>
    </row>
    <row r="296" spans="1:142" ht="12.75">
      <c r="A296" s="42">
        <f t="shared" si="55"/>
      </c>
      <c r="C296" s="43"/>
      <c r="D296" s="44"/>
      <c r="E296" s="44"/>
      <c r="F296" s="44"/>
      <c r="G296" s="44"/>
      <c r="H296" s="44"/>
      <c r="I296" s="44"/>
      <c r="J296" s="44"/>
      <c r="K296" s="44"/>
      <c r="L296" s="44"/>
      <c r="M296" s="45"/>
      <c r="N296" s="44"/>
      <c r="O296" s="44"/>
      <c r="P296" s="44"/>
      <c r="Q296" s="44"/>
      <c r="R296" s="44"/>
      <c r="S296" s="44"/>
      <c r="T296" s="44"/>
      <c r="U296" s="44"/>
      <c r="V296" s="44"/>
      <c r="W296" s="46"/>
      <c r="X296" s="44"/>
      <c r="Y296" s="44"/>
      <c r="Z296" s="44"/>
      <c r="AA296" s="44"/>
      <c r="AC296" s="47"/>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9">
        <f t="shared" si="53"/>
        <v>0</v>
      </c>
      <c r="CI296" s="49">
        <f t="shared" si="65"/>
        <v>0</v>
      </c>
      <c r="CJ296" s="48"/>
      <c r="CK296" s="48"/>
      <c r="CL296" s="48"/>
      <c r="CM296" s="48"/>
      <c r="CN296" s="48"/>
      <c r="CO296" s="48"/>
      <c r="CP296" s="48"/>
      <c r="CQ296" s="48"/>
      <c r="CR296" s="49">
        <f t="shared" si="56"/>
        <v>0</v>
      </c>
      <c r="CS296" s="48"/>
      <c r="CT296" s="48"/>
      <c r="CV296" s="50"/>
      <c r="CW296" s="48"/>
      <c r="CX296" s="48"/>
      <c r="CY296" s="48"/>
      <c r="CZ296" s="48"/>
      <c r="DA296" s="48"/>
      <c r="DB296" s="48"/>
      <c r="DC296" s="48"/>
      <c r="DD296" s="48"/>
      <c r="DE296" s="48"/>
      <c r="DF296" s="48"/>
      <c r="DG296" s="48"/>
      <c r="DH296" s="48"/>
      <c r="DI296" s="48"/>
      <c r="DJ296" s="48"/>
      <c r="DK296" s="48"/>
      <c r="DL296" s="48"/>
      <c r="DM296" s="48"/>
      <c r="DN296" s="48"/>
      <c r="DP296" s="50"/>
      <c r="DQ296" s="48"/>
      <c r="DR296" s="48"/>
      <c r="DS296" s="48"/>
      <c r="DT296" s="48"/>
      <c r="DU296" s="48"/>
      <c r="DV296" s="48"/>
      <c r="DW296" s="48"/>
      <c r="DX296" s="48"/>
      <c r="DY296" s="51">
        <f t="shared" si="57"/>
      </c>
      <c r="DZ296" s="48">
        <f t="shared" si="58"/>
        <v>0</v>
      </c>
      <c r="EA296" s="48">
        <f t="shared" si="54"/>
      </c>
      <c r="EB296" s="48">
        <f t="shared" si="62"/>
        <v>0</v>
      </c>
      <c r="EC296" s="48">
        <f t="shared" si="63"/>
        <v>0</v>
      </c>
      <c r="ED296" s="48">
        <f t="shared" si="64"/>
      </c>
      <c r="EE296" s="48"/>
      <c r="EF296" s="48"/>
      <c r="EG296" s="48"/>
      <c r="EJ296" s="48">
        <f t="shared" si="59"/>
      </c>
      <c r="EK296" s="48">
        <f t="shared" si="60"/>
      </c>
      <c r="EL296" s="48">
        <f t="shared" si="61"/>
      </c>
    </row>
    <row r="297" spans="1:142" ht="12.75">
      <c r="A297" s="42">
        <f t="shared" si="55"/>
      </c>
      <c r="C297" s="43"/>
      <c r="D297" s="44"/>
      <c r="E297" s="44"/>
      <c r="F297" s="44"/>
      <c r="G297" s="44"/>
      <c r="H297" s="44"/>
      <c r="I297" s="44"/>
      <c r="J297" s="44"/>
      <c r="K297" s="44"/>
      <c r="L297" s="44"/>
      <c r="M297" s="45"/>
      <c r="N297" s="44"/>
      <c r="O297" s="44"/>
      <c r="P297" s="44"/>
      <c r="Q297" s="44"/>
      <c r="R297" s="44"/>
      <c r="S297" s="44"/>
      <c r="T297" s="44"/>
      <c r="U297" s="44"/>
      <c r="V297" s="44"/>
      <c r="W297" s="46"/>
      <c r="X297" s="44"/>
      <c r="Y297" s="44"/>
      <c r="Z297" s="44"/>
      <c r="AA297" s="44"/>
      <c r="AC297" s="47"/>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9">
        <f t="shared" si="53"/>
        <v>0</v>
      </c>
      <c r="CI297" s="49">
        <f t="shared" si="65"/>
        <v>0</v>
      </c>
      <c r="CJ297" s="48"/>
      <c r="CK297" s="48"/>
      <c r="CL297" s="48"/>
      <c r="CM297" s="48"/>
      <c r="CN297" s="48"/>
      <c r="CO297" s="48"/>
      <c r="CP297" s="48"/>
      <c r="CQ297" s="48"/>
      <c r="CR297" s="49">
        <f t="shared" si="56"/>
        <v>0</v>
      </c>
      <c r="CS297" s="48"/>
      <c r="CT297" s="48"/>
      <c r="CV297" s="50"/>
      <c r="CW297" s="48"/>
      <c r="CX297" s="48"/>
      <c r="CY297" s="48"/>
      <c r="CZ297" s="48"/>
      <c r="DA297" s="48"/>
      <c r="DB297" s="48"/>
      <c r="DC297" s="48"/>
      <c r="DD297" s="48"/>
      <c r="DE297" s="48"/>
      <c r="DF297" s="48"/>
      <c r="DG297" s="48"/>
      <c r="DH297" s="48"/>
      <c r="DI297" s="48"/>
      <c r="DJ297" s="48"/>
      <c r="DK297" s="48"/>
      <c r="DL297" s="48"/>
      <c r="DM297" s="48"/>
      <c r="DN297" s="48"/>
      <c r="DP297" s="50"/>
      <c r="DQ297" s="48"/>
      <c r="DR297" s="48"/>
      <c r="DS297" s="48"/>
      <c r="DT297" s="48"/>
      <c r="DU297" s="48"/>
      <c r="DV297" s="48"/>
      <c r="DW297" s="48"/>
      <c r="DX297" s="48"/>
      <c r="DY297" s="51">
        <f t="shared" si="57"/>
      </c>
      <c r="DZ297" s="48">
        <f t="shared" si="58"/>
        <v>0</v>
      </c>
      <c r="EA297" s="48">
        <f t="shared" si="54"/>
      </c>
      <c r="EB297" s="48">
        <f t="shared" si="62"/>
        <v>0</v>
      </c>
      <c r="EC297" s="48">
        <f t="shared" si="63"/>
        <v>0</v>
      </c>
      <c r="ED297" s="48">
        <f t="shared" si="64"/>
      </c>
      <c r="EE297" s="48"/>
      <c r="EF297" s="48"/>
      <c r="EG297" s="48"/>
      <c r="EJ297" s="48">
        <f t="shared" si="59"/>
      </c>
      <c r="EK297" s="48">
        <f t="shared" si="60"/>
      </c>
      <c r="EL297" s="48">
        <f t="shared" si="61"/>
      </c>
    </row>
    <row r="298" spans="1:142" ht="12.75">
      <c r="A298" s="42">
        <f t="shared" si="55"/>
      </c>
      <c r="C298" s="43"/>
      <c r="D298" s="44"/>
      <c r="E298" s="44"/>
      <c r="F298" s="44"/>
      <c r="G298" s="44"/>
      <c r="H298" s="44"/>
      <c r="I298" s="44"/>
      <c r="J298" s="44"/>
      <c r="K298" s="44"/>
      <c r="L298" s="44"/>
      <c r="M298" s="45"/>
      <c r="N298" s="44"/>
      <c r="O298" s="44"/>
      <c r="P298" s="44"/>
      <c r="Q298" s="44"/>
      <c r="R298" s="44"/>
      <c r="S298" s="44"/>
      <c r="T298" s="44"/>
      <c r="U298" s="44"/>
      <c r="V298" s="44"/>
      <c r="W298" s="46"/>
      <c r="X298" s="44"/>
      <c r="Y298" s="44"/>
      <c r="Z298" s="44"/>
      <c r="AA298" s="44"/>
      <c r="AC298" s="47"/>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9">
        <f t="shared" si="53"/>
        <v>0</v>
      </c>
      <c r="CI298" s="49">
        <f t="shared" si="65"/>
        <v>0</v>
      </c>
      <c r="CJ298" s="48"/>
      <c r="CK298" s="48"/>
      <c r="CL298" s="48"/>
      <c r="CM298" s="48"/>
      <c r="CN298" s="48"/>
      <c r="CO298" s="48"/>
      <c r="CP298" s="48"/>
      <c r="CQ298" s="48"/>
      <c r="CR298" s="49">
        <f t="shared" si="56"/>
        <v>0</v>
      </c>
      <c r="CS298" s="48"/>
      <c r="CT298" s="48"/>
      <c r="CV298" s="50"/>
      <c r="CW298" s="48"/>
      <c r="CX298" s="48"/>
      <c r="CY298" s="48"/>
      <c r="CZ298" s="48"/>
      <c r="DA298" s="48"/>
      <c r="DB298" s="48"/>
      <c r="DC298" s="48"/>
      <c r="DD298" s="48"/>
      <c r="DE298" s="48"/>
      <c r="DF298" s="48"/>
      <c r="DG298" s="48"/>
      <c r="DH298" s="48"/>
      <c r="DI298" s="48"/>
      <c r="DJ298" s="48"/>
      <c r="DK298" s="48"/>
      <c r="DL298" s="48"/>
      <c r="DM298" s="48"/>
      <c r="DN298" s="48"/>
      <c r="DP298" s="50"/>
      <c r="DQ298" s="48"/>
      <c r="DR298" s="48"/>
      <c r="DS298" s="48"/>
      <c r="DT298" s="48"/>
      <c r="DU298" s="48"/>
      <c r="DV298" s="48"/>
      <c r="DW298" s="48"/>
      <c r="DX298" s="48"/>
      <c r="DY298" s="51">
        <f t="shared" si="57"/>
      </c>
      <c r="DZ298" s="48">
        <f t="shared" si="58"/>
        <v>0</v>
      </c>
      <c r="EA298" s="48">
        <f t="shared" si="54"/>
      </c>
      <c r="EB298" s="48">
        <f t="shared" si="62"/>
        <v>0</v>
      </c>
      <c r="EC298" s="48">
        <f t="shared" si="63"/>
        <v>0</v>
      </c>
      <c r="ED298" s="48">
        <f t="shared" si="64"/>
      </c>
      <c r="EE298" s="48"/>
      <c r="EF298" s="48"/>
      <c r="EG298" s="48"/>
      <c r="EJ298" s="48">
        <f t="shared" si="59"/>
      </c>
      <c r="EK298" s="48">
        <f t="shared" si="60"/>
      </c>
      <c r="EL298" s="48">
        <f t="shared" si="61"/>
      </c>
    </row>
    <row r="299" spans="1:142" ht="12.75">
      <c r="A299" s="42">
        <f t="shared" si="55"/>
      </c>
      <c r="C299" s="43"/>
      <c r="D299" s="44"/>
      <c r="E299" s="44"/>
      <c r="F299" s="44"/>
      <c r="G299" s="44"/>
      <c r="H299" s="44"/>
      <c r="I299" s="44"/>
      <c r="J299" s="44"/>
      <c r="K299" s="44"/>
      <c r="L299" s="44"/>
      <c r="M299" s="45"/>
      <c r="N299" s="44"/>
      <c r="O299" s="44"/>
      <c r="P299" s="44"/>
      <c r="Q299" s="44"/>
      <c r="R299" s="44"/>
      <c r="S299" s="44"/>
      <c r="T299" s="44"/>
      <c r="U299" s="44"/>
      <c r="V299" s="44"/>
      <c r="W299" s="46"/>
      <c r="X299" s="44"/>
      <c r="Y299" s="44"/>
      <c r="Z299" s="44"/>
      <c r="AA299" s="44"/>
      <c r="AC299" s="47"/>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9">
        <f t="shared" si="53"/>
        <v>0</v>
      </c>
      <c r="CI299" s="49">
        <f t="shared" si="65"/>
        <v>0</v>
      </c>
      <c r="CJ299" s="48"/>
      <c r="CK299" s="48"/>
      <c r="CL299" s="48"/>
      <c r="CM299" s="48"/>
      <c r="CN299" s="48"/>
      <c r="CO299" s="48"/>
      <c r="CP299" s="48"/>
      <c r="CQ299" s="48"/>
      <c r="CR299" s="49">
        <f t="shared" si="56"/>
        <v>0</v>
      </c>
      <c r="CS299" s="48"/>
      <c r="CT299" s="48"/>
      <c r="CV299" s="50"/>
      <c r="CW299" s="48"/>
      <c r="CX299" s="48"/>
      <c r="CY299" s="48"/>
      <c r="CZ299" s="48"/>
      <c r="DA299" s="48"/>
      <c r="DB299" s="48"/>
      <c r="DC299" s="48"/>
      <c r="DD299" s="48"/>
      <c r="DE299" s="48"/>
      <c r="DF299" s="48"/>
      <c r="DG299" s="48"/>
      <c r="DH299" s="48"/>
      <c r="DI299" s="48"/>
      <c r="DJ299" s="48"/>
      <c r="DK299" s="48"/>
      <c r="DL299" s="48"/>
      <c r="DM299" s="48"/>
      <c r="DN299" s="48"/>
      <c r="DP299" s="50"/>
      <c r="DQ299" s="48"/>
      <c r="DR299" s="48"/>
      <c r="DS299" s="48"/>
      <c r="DT299" s="48"/>
      <c r="DU299" s="48"/>
      <c r="DV299" s="48"/>
      <c r="DW299" s="48"/>
      <c r="DX299" s="48"/>
      <c r="DY299" s="51">
        <f t="shared" si="57"/>
      </c>
      <c r="DZ299" s="48">
        <f t="shared" si="58"/>
        <v>0</v>
      </c>
      <c r="EA299" s="48">
        <f t="shared" si="54"/>
      </c>
      <c r="EB299" s="48">
        <f t="shared" si="62"/>
        <v>0</v>
      </c>
      <c r="EC299" s="48">
        <f t="shared" si="63"/>
        <v>0</v>
      </c>
      <c r="ED299" s="48">
        <f t="shared" si="64"/>
      </c>
      <c r="EE299" s="48"/>
      <c r="EF299" s="48"/>
      <c r="EG299" s="48"/>
      <c r="EJ299" s="48">
        <f t="shared" si="59"/>
      </c>
      <c r="EK299" s="48">
        <f t="shared" si="60"/>
      </c>
      <c r="EL299" s="48">
        <f t="shared" si="61"/>
      </c>
    </row>
    <row r="300" spans="1:142" ht="12.75">
      <c r="A300" s="42">
        <f t="shared" si="55"/>
      </c>
      <c r="C300" s="43"/>
      <c r="D300" s="44"/>
      <c r="E300" s="44"/>
      <c r="F300" s="44"/>
      <c r="G300" s="44"/>
      <c r="H300" s="44"/>
      <c r="I300" s="44"/>
      <c r="J300" s="44"/>
      <c r="K300" s="44"/>
      <c r="L300" s="44"/>
      <c r="M300" s="45"/>
      <c r="N300" s="44"/>
      <c r="O300" s="44"/>
      <c r="P300" s="44"/>
      <c r="Q300" s="44"/>
      <c r="R300" s="44"/>
      <c r="S300" s="44"/>
      <c r="T300" s="44"/>
      <c r="U300" s="44"/>
      <c r="V300" s="44"/>
      <c r="W300" s="46"/>
      <c r="X300" s="44"/>
      <c r="Y300" s="44"/>
      <c r="Z300" s="44"/>
      <c r="AA300" s="44"/>
      <c r="AC300" s="47"/>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9">
        <f t="shared" si="53"/>
        <v>0</v>
      </c>
      <c r="CI300" s="49">
        <f t="shared" si="65"/>
        <v>0</v>
      </c>
      <c r="CJ300" s="48"/>
      <c r="CK300" s="48"/>
      <c r="CL300" s="48"/>
      <c r="CM300" s="48"/>
      <c r="CN300" s="48"/>
      <c r="CO300" s="48"/>
      <c r="CP300" s="48"/>
      <c r="CQ300" s="48"/>
      <c r="CR300" s="49">
        <f t="shared" si="56"/>
        <v>0</v>
      </c>
      <c r="CS300" s="48"/>
      <c r="CT300" s="48"/>
      <c r="CV300" s="50"/>
      <c r="CW300" s="48"/>
      <c r="CX300" s="48"/>
      <c r="CY300" s="48"/>
      <c r="CZ300" s="48"/>
      <c r="DA300" s="48"/>
      <c r="DB300" s="48"/>
      <c r="DC300" s="48"/>
      <c r="DD300" s="48"/>
      <c r="DE300" s="48"/>
      <c r="DF300" s="48"/>
      <c r="DG300" s="48"/>
      <c r="DH300" s="48"/>
      <c r="DI300" s="48"/>
      <c r="DJ300" s="48"/>
      <c r="DK300" s="48"/>
      <c r="DL300" s="48"/>
      <c r="DM300" s="48"/>
      <c r="DN300" s="48"/>
      <c r="DP300" s="50"/>
      <c r="DQ300" s="48"/>
      <c r="DR300" s="48"/>
      <c r="DS300" s="48"/>
      <c r="DT300" s="48"/>
      <c r="DU300" s="48"/>
      <c r="DV300" s="48"/>
      <c r="DW300" s="48"/>
      <c r="DX300" s="48"/>
      <c r="DY300" s="51">
        <f t="shared" si="57"/>
      </c>
      <c r="DZ300" s="48">
        <f t="shared" si="58"/>
        <v>0</v>
      </c>
      <c r="EA300" s="48">
        <f t="shared" si="54"/>
      </c>
      <c r="EB300" s="48">
        <f t="shared" si="62"/>
        <v>0</v>
      </c>
      <c r="EC300" s="48">
        <f t="shared" si="63"/>
        <v>0</v>
      </c>
      <c r="ED300" s="48">
        <f t="shared" si="64"/>
      </c>
      <c r="EE300" s="48"/>
      <c r="EF300" s="48"/>
      <c r="EG300" s="48"/>
      <c r="EJ300" s="48">
        <f t="shared" si="59"/>
      </c>
      <c r="EK300" s="48">
        <f t="shared" si="60"/>
      </c>
      <c r="EL300" s="48">
        <f t="shared" si="61"/>
      </c>
    </row>
    <row r="301" spans="1:142" ht="12.75">
      <c r="A301" s="42">
        <f t="shared" si="55"/>
      </c>
      <c r="C301" s="43"/>
      <c r="D301" s="44"/>
      <c r="E301" s="44"/>
      <c r="F301" s="44"/>
      <c r="G301" s="44"/>
      <c r="H301" s="44"/>
      <c r="I301" s="44"/>
      <c r="J301" s="44"/>
      <c r="K301" s="44"/>
      <c r="L301" s="44"/>
      <c r="M301" s="45"/>
      <c r="N301" s="44"/>
      <c r="O301" s="44"/>
      <c r="P301" s="44"/>
      <c r="Q301" s="44"/>
      <c r="R301" s="44"/>
      <c r="S301" s="44"/>
      <c r="T301" s="44"/>
      <c r="U301" s="44"/>
      <c r="V301" s="44"/>
      <c r="W301" s="46"/>
      <c r="X301" s="44"/>
      <c r="Y301" s="44"/>
      <c r="Z301" s="44"/>
      <c r="AA301" s="44"/>
      <c r="AC301" s="47"/>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9">
        <f t="shared" si="53"/>
        <v>0</v>
      </c>
      <c r="CI301" s="49">
        <f t="shared" si="65"/>
        <v>0</v>
      </c>
      <c r="CJ301" s="48"/>
      <c r="CK301" s="48"/>
      <c r="CL301" s="48"/>
      <c r="CM301" s="48"/>
      <c r="CN301" s="48"/>
      <c r="CO301" s="48"/>
      <c r="CP301" s="48"/>
      <c r="CQ301" s="48"/>
      <c r="CR301" s="49">
        <f t="shared" si="56"/>
        <v>0</v>
      </c>
      <c r="CS301" s="48"/>
      <c r="CT301" s="48"/>
      <c r="CV301" s="50"/>
      <c r="CW301" s="48"/>
      <c r="CX301" s="48"/>
      <c r="CY301" s="48"/>
      <c r="CZ301" s="48"/>
      <c r="DA301" s="48"/>
      <c r="DB301" s="48"/>
      <c r="DC301" s="48"/>
      <c r="DD301" s="48"/>
      <c r="DE301" s="48"/>
      <c r="DF301" s="48"/>
      <c r="DG301" s="48"/>
      <c r="DH301" s="48"/>
      <c r="DI301" s="48"/>
      <c r="DJ301" s="48"/>
      <c r="DK301" s="48"/>
      <c r="DL301" s="48"/>
      <c r="DM301" s="48"/>
      <c r="DN301" s="48"/>
      <c r="DP301" s="50"/>
      <c r="DQ301" s="48"/>
      <c r="DR301" s="48"/>
      <c r="DS301" s="48"/>
      <c r="DT301" s="48"/>
      <c r="DU301" s="48"/>
      <c r="DV301" s="48"/>
      <c r="DW301" s="48"/>
      <c r="DX301" s="48"/>
      <c r="DY301" s="51">
        <f t="shared" si="57"/>
      </c>
      <c r="DZ301" s="48">
        <f t="shared" si="58"/>
        <v>0</v>
      </c>
      <c r="EA301" s="48">
        <f t="shared" si="54"/>
      </c>
      <c r="EB301" s="48">
        <f t="shared" si="62"/>
        <v>0</v>
      </c>
      <c r="EC301" s="48">
        <f t="shared" si="63"/>
        <v>0</v>
      </c>
      <c r="ED301" s="48">
        <f t="shared" si="64"/>
      </c>
      <c r="EE301" s="48"/>
      <c r="EF301" s="48"/>
      <c r="EG301" s="48"/>
      <c r="EJ301" s="48">
        <f t="shared" si="59"/>
      </c>
      <c r="EK301" s="48">
        <f t="shared" si="60"/>
      </c>
      <c r="EL301" s="48">
        <f t="shared" si="61"/>
      </c>
    </row>
    <row r="302" spans="1:142" ht="12.75">
      <c r="A302" s="42">
        <f t="shared" si="55"/>
      </c>
      <c r="C302" s="43"/>
      <c r="D302" s="44"/>
      <c r="E302" s="44"/>
      <c r="F302" s="44"/>
      <c r="G302" s="44"/>
      <c r="H302" s="44"/>
      <c r="I302" s="44"/>
      <c r="J302" s="44"/>
      <c r="K302" s="44"/>
      <c r="L302" s="44"/>
      <c r="M302" s="45"/>
      <c r="N302" s="44"/>
      <c r="O302" s="44"/>
      <c r="P302" s="44"/>
      <c r="Q302" s="44"/>
      <c r="R302" s="44"/>
      <c r="S302" s="44"/>
      <c r="T302" s="44"/>
      <c r="U302" s="44"/>
      <c r="V302" s="44"/>
      <c r="W302" s="46"/>
      <c r="X302" s="44"/>
      <c r="Y302" s="44"/>
      <c r="Z302" s="44"/>
      <c r="AA302" s="44"/>
      <c r="AC302" s="47"/>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9">
        <f t="shared" si="53"/>
        <v>0</v>
      </c>
      <c r="CI302" s="49">
        <f t="shared" si="65"/>
        <v>0</v>
      </c>
      <c r="CJ302" s="48"/>
      <c r="CK302" s="48"/>
      <c r="CL302" s="48"/>
      <c r="CM302" s="48"/>
      <c r="CN302" s="48"/>
      <c r="CO302" s="48"/>
      <c r="CP302" s="48"/>
      <c r="CQ302" s="48"/>
      <c r="CR302" s="49">
        <f t="shared" si="56"/>
        <v>0</v>
      </c>
      <c r="CS302" s="48"/>
      <c r="CT302" s="48"/>
      <c r="CV302" s="50"/>
      <c r="CW302" s="48"/>
      <c r="CX302" s="48"/>
      <c r="CY302" s="48"/>
      <c r="CZ302" s="48"/>
      <c r="DA302" s="48"/>
      <c r="DB302" s="48"/>
      <c r="DC302" s="48"/>
      <c r="DD302" s="48"/>
      <c r="DE302" s="48"/>
      <c r="DF302" s="48"/>
      <c r="DG302" s="48"/>
      <c r="DH302" s="48"/>
      <c r="DI302" s="48"/>
      <c r="DJ302" s="48"/>
      <c r="DK302" s="48"/>
      <c r="DL302" s="48"/>
      <c r="DM302" s="48"/>
      <c r="DN302" s="48"/>
      <c r="DP302" s="50"/>
      <c r="DQ302" s="48"/>
      <c r="DR302" s="48"/>
      <c r="DS302" s="48"/>
      <c r="DT302" s="48"/>
      <c r="DU302" s="48"/>
      <c r="DV302" s="48"/>
      <c r="DW302" s="48"/>
      <c r="DX302" s="48"/>
      <c r="DY302" s="51">
        <f t="shared" si="57"/>
      </c>
      <c r="DZ302" s="48">
        <f t="shared" si="58"/>
        <v>0</v>
      </c>
      <c r="EA302" s="48">
        <f t="shared" si="54"/>
      </c>
      <c r="EB302" s="48">
        <f t="shared" si="62"/>
        <v>0</v>
      </c>
      <c r="EC302" s="48">
        <f t="shared" si="63"/>
        <v>0</v>
      </c>
      <c r="ED302" s="48">
        <f t="shared" si="64"/>
      </c>
      <c r="EE302" s="48"/>
      <c r="EF302" s="48"/>
      <c r="EG302" s="48"/>
      <c r="EJ302" s="48">
        <f t="shared" si="59"/>
      </c>
      <c r="EK302" s="48">
        <f t="shared" si="60"/>
      </c>
      <c r="EL302" s="48">
        <f t="shared" si="61"/>
      </c>
    </row>
    <row r="303" spans="1:142" ht="12.75">
      <c r="A303" s="42">
        <f t="shared" si="55"/>
      </c>
      <c r="C303" s="43"/>
      <c r="D303" s="44"/>
      <c r="E303" s="44"/>
      <c r="F303" s="44"/>
      <c r="G303" s="44"/>
      <c r="H303" s="44"/>
      <c r="I303" s="44"/>
      <c r="J303" s="44"/>
      <c r="K303" s="44"/>
      <c r="L303" s="44"/>
      <c r="M303" s="45"/>
      <c r="N303" s="44"/>
      <c r="O303" s="44"/>
      <c r="P303" s="44"/>
      <c r="Q303" s="44"/>
      <c r="R303" s="44"/>
      <c r="S303" s="44"/>
      <c r="T303" s="44"/>
      <c r="U303" s="44"/>
      <c r="V303" s="44"/>
      <c r="W303" s="46"/>
      <c r="X303" s="44"/>
      <c r="Y303" s="44"/>
      <c r="Z303" s="44"/>
      <c r="AA303" s="44"/>
      <c r="AC303" s="47"/>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9">
        <f t="shared" si="53"/>
        <v>0</v>
      </c>
      <c r="CI303" s="49">
        <f t="shared" si="65"/>
        <v>0</v>
      </c>
      <c r="CJ303" s="48"/>
      <c r="CK303" s="48"/>
      <c r="CL303" s="48"/>
      <c r="CM303" s="48"/>
      <c r="CN303" s="48"/>
      <c r="CO303" s="48"/>
      <c r="CP303" s="48"/>
      <c r="CQ303" s="48"/>
      <c r="CR303" s="49">
        <f t="shared" si="56"/>
        <v>0</v>
      </c>
      <c r="CS303" s="48"/>
      <c r="CT303" s="48"/>
      <c r="CV303" s="50"/>
      <c r="CW303" s="48"/>
      <c r="CX303" s="48"/>
      <c r="CY303" s="48"/>
      <c r="CZ303" s="48"/>
      <c r="DA303" s="48"/>
      <c r="DB303" s="48"/>
      <c r="DC303" s="48"/>
      <c r="DD303" s="48"/>
      <c r="DE303" s="48"/>
      <c r="DF303" s="48"/>
      <c r="DG303" s="48"/>
      <c r="DH303" s="48"/>
      <c r="DI303" s="48"/>
      <c r="DJ303" s="48"/>
      <c r="DK303" s="48"/>
      <c r="DL303" s="48"/>
      <c r="DM303" s="48"/>
      <c r="DN303" s="48"/>
      <c r="DP303" s="50"/>
      <c r="DQ303" s="48"/>
      <c r="DR303" s="48"/>
      <c r="DS303" s="48"/>
      <c r="DT303" s="48"/>
      <c r="DU303" s="48"/>
      <c r="DV303" s="48"/>
      <c r="DW303" s="48"/>
      <c r="DX303" s="48"/>
      <c r="DY303" s="51">
        <f t="shared" si="57"/>
      </c>
      <c r="DZ303" s="48">
        <f t="shared" si="58"/>
        <v>0</v>
      </c>
      <c r="EA303" s="48">
        <f t="shared" si="54"/>
      </c>
      <c r="EB303" s="48">
        <f t="shared" si="62"/>
        <v>0</v>
      </c>
      <c r="EC303" s="48">
        <f t="shared" si="63"/>
        <v>0</v>
      </c>
      <c r="ED303" s="48">
        <f t="shared" si="64"/>
      </c>
      <c r="EE303" s="48"/>
      <c r="EF303" s="48"/>
      <c r="EG303" s="48"/>
      <c r="EJ303" s="48">
        <f t="shared" si="59"/>
      </c>
      <c r="EK303" s="48">
        <f t="shared" si="60"/>
      </c>
      <c r="EL303" s="48">
        <f t="shared" si="61"/>
      </c>
    </row>
    <row r="304" spans="1:142" ht="12.75">
      <c r="A304" s="42">
        <f t="shared" si="55"/>
      </c>
      <c r="C304" s="43"/>
      <c r="D304" s="44"/>
      <c r="E304" s="44"/>
      <c r="F304" s="44"/>
      <c r="G304" s="44"/>
      <c r="H304" s="44"/>
      <c r="I304" s="44"/>
      <c r="J304" s="44"/>
      <c r="K304" s="44"/>
      <c r="L304" s="44"/>
      <c r="M304" s="45"/>
      <c r="N304" s="44"/>
      <c r="O304" s="44"/>
      <c r="P304" s="44"/>
      <c r="Q304" s="44"/>
      <c r="R304" s="44"/>
      <c r="S304" s="44"/>
      <c r="T304" s="44"/>
      <c r="U304" s="44"/>
      <c r="V304" s="44"/>
      <c r="W304" s="46"/>
      <c r="X304" s="44"/>
      <c r="Y304" s="44"/>
      <c r="Z304" s="44"/>
      <c r="AA304" s="44"/>
      <c r="AC304" s="47"/>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9">
        <f t="shared" si="53"/>
        <v>0</v>
      </c>
      <c r="CI304" s="49">
        <f t="shared" si="65"/>
        <v>0</v>
      </c>
      <c r="CJ304" s="48"/>
      <c r="CK304" s="48"/>
      <c r="CL304" s="48"/>
      <c r="CM304" s="48"/>
      <c r="CN304" s="48"/>
      <c r="CO304" s="48"/>
      <c r="CP304" s="48"/>
      <c r="CQ304" s="48"/>
      <c r="CR304" s="49">
        <f t="shared" si="56"/>
        <v>0</v>
      </c>
      <c r="CS304" s="48"/>
      <c r="CT304" s="48"/>
      <c r="CV304" s="50"/>
      <c r="CW304" s="48"/>
      <c r="CX304" s="48"/>
      <c r="CY304" s="48"/>
      <c r="CZ304" s="48"/>
      <c r="DA304" s="48"/>
      <c r="DB304" s="48"/>
      <c r="DC304" s="48"/>
      <c r="DD304" s="48"/>
      <c r="DE304" s="48"/>
      <c r="DF304" s="48"/>
      <c r="DG304" s="48"/>
      <c r="DH304" s="48"/>
      <c r="DI304" s="48"/>
      <c r="DJ304" s="48"/>
      <c r="DK304" s="48"/>
      <c r="DL304" s="48"/>
      <c r="DM304" s="48"/>
      <c r="DN304" s="48"/>
      <c r="DP304" s="50"/>
      <c r="DQ304" s="48"/>
      <c r="DR304" s="48"/>
      <c r="DS304" s="48"/>
      <c r="DT304" s="48"/>
      <c r="DU304" s="48"/>
      <c r="DV304" s="48"/>
      <c r="DW304" s="48"/>
      <c r="DX304" s="48"/>
      <c r="DY304" s="51">
        <f t="shared" si="57"/>
      </c>
      <c r="DZ304" s="48">
        <f t="shared" si="58"/>
        <v>0</v>
      </c>
      <c r="EA304" s="48">
        <f t="shared" si="54"/>
      </c>
      <c r="EB304" s="48">
        <f t="shared" si="62"/>
        <v>0</v>
      </c>
      <c r="EC304" s="48">
        <f t="shared" si="63"/>
        <v>0</v>
      </c>
      <c r="ED304" s="48">
        <f t="shared" si="64"/>
      </c>
      <c r="EE304" s="48"/>
      <c r="EF304" s="48"/>
      <c r="EG304" s="48"/>
      <c r="EJ304" s="48">
        <f t="shared" si="59"/>
      </c>
      <c r="EK304" s="48">
        <f t="shared" si="60"/>
      </c>
      <c r="EL304" s="48">
        <f t="shared" si="61"/>
      </c>
    </row>
    <row r="305" spans="1:142" ht="12.75">
      <c r="A305" s="42">
        <f t="shared" si="55"/>
      </c>
      <c r="C305" s="43"/>
      <c r="D305" s="44"/>
      <c r="E305" s="44"/>
      <c r="F305" s="44"/>
      <c r="G305" s="44"/>
      <c r="H305" s="44"/>
      <c r="I305" s="44"/>
      <c r="J305" s="44"/>
      <c r="K305" s="44"/>
      <c r="L305" s="44"/>
      <c r="M305" s="45"/>
      <c r="N305" s="44"/>
      <c r="O305" s="44"/>
      <c r="P305" s="44"/>
      <c r="Q305" s="44"/>
      <c r="R305" s="44"/>
      <c r="S305" s="44"/>
      <c r="T305" s="44"/>
      <c r="U305" s="44"/>
      <c r="V305" s="44"/>
      <c r="W305" s="46"/>
      <c r="X305" s="44"/>
      <c r="Y305" s="44"/>
      <c r="Z305" s="44"/>
      <c r="AA305" s="44"/>
      <c r="AC305" s="47"/>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9">
        <f t="shared" si="53"/>
        <v>0</v>
      </c>
      <c r="CI305" s="49">
        <f t="shared" si="65"/>
        <v>0</v>
      </c>
      <c r="CJ305" s="48"/>
      <c r="CK305" s="48"/>
      <c r="CL305" s="48"/>
      <c r="CM305" s="48"/>
      <c r="CN305" s="48"/>
      <c r="CO305" s="48"/>
      <c r="CP305" s="48"/>
      <c r="CQ305" s="48"/>
      <c r="CR305" s="49">
        <f t="shared" si="56"/>
        <v>0</v>
      </c>
      <c r="CS305" s="48"/>
      <c r="CT305" s="48"/>
      <c r="CV305" s="50"/>
      <c r="CW305" s="48"/>
      <c r="CX305" s="48"/>
      <c r="CY305" s="48"/>
      <c r="CZ305" s="48"/>
      <c r="DA305" s="48"/>
      <c r="DB305" s="48"/>
      <c r="DC305" s="48"/>
      <c r="DD305" s="48"/>
      <c r="DE305" s="48"/>
      <c r="DF305" s="48"/>
      <c r="DG305" s="48"/>
      <c r="DH305" s="48"/>
      <c r="DI305" s="48"/>
      <c r="DJ305" s="48"/>
      <c r="DK305" s="48"/>
      <c r="DL305" s="48"/>
      <c r="DM305" s="48"/>
      <c r="DN305" s="48"/>
      <c r="DP305" s="50"/>
      <c r="DQ305" s="48"/>
      <c r="DR305" s="48"/>
      <c r="DS305" s="48"/>
      <c r="DT305" s="48"/>
      <c r="DU305" s="48"/>
      <c r="DV305" s="48"/>
      <c r="DW305" s="48"/>
      <c r="DX305" s="48"/>
      <c r="DY305" s="51">
        <f t="shared" si="57"/>
      </c>
      <c r="DZ305" s="48">
        <f t="shared" si="58"/>
        <v>0</v>
      </c>
      <c r="EA305" s="48">
        <f t="shared" si="54"/>
      </c>
      <c r="EB305" s="48">
        <f t="shared" si="62"/>
        <v>0</v>
      </c>
      <c r="EC305" s="48">
        <f t="shared" si="63"/>
        <v>0</v>
      </c>
      <c r="ED305" s="48">
        <f t="shared" si="64"/>
      </c>
      <c r="EE305" s="48"/>
      <c r="EF305" s="48"/>
      <c r="EG305" s="48"/>
      <c r="EJ305" s="48">
        <f t="shared" si="59"/>
      </c>
      <c r="EK305" s="48">
        <f t="shared" si="60"/>
      </c>
      <c r="EL305" s="48">
        <f t="shared" si="61"/>
      </c>
    </row>
    <row r="306" spans="1:142" ht="12.75">
      <c r="A306" s="42">
        <f t="shared" si="55"/>
      </c>
      <c r="C306" s="43"/>
      <c r="D306" s="44"/>
      <c r="E306" s="44"/>
      <c r="F306" s="44"/>
      <c r="G306" s="44"/>
      <c r="H306" s="44"/>
      <c r="I306" s="44"/>
      <c r="J306" s="44"/>
      <c r="K306" s="44"/>
      <c r="L306" s="44"/>
      <c r="M306" s="45"/>
      <c r="N306" s="44"/>
      <c r="O306" s="44"/>
      <c r="P306" s="44"/>
      <c r="Q306" s="44"/>
      <c r="R306" s="44"/>
      <c r="S306" s="44"/>
      <c r="T306" s="44"/>
      <c r="U306" s="44"/>
      <c r="V306" s="44"/>
      <c r="W306" s="46"/>
      <c r="X306" s="44"/>
      <c r="Y306" s="44"/>
      <c r="Z306" s="44"/>
      <c r="AA306" s="44"/>
      <c r="AC306" s="47"/>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9">
        <f t="shared" si="53"/>
        <v>0</v>
      </c>
      <c r="CI306" s="49">
        <f t="shared" si="65"/>
        <v>0</v>
      </c>
      <c r="CJ306" s="48"/>
      <c r="CK306" s="48"/>
      <c r="CL306" s="48"/>
      <c r="CM306" s="48"/>
      <c r="CN306" s="48"/>
      <c r="CO306" s="48"/>
      <c r="CP306" s="48"/>
      <c r="CQ306" s="48"/>
      <c r="CR306" s="49">
        <f t="shared" si="56"/>
        <v>0</v>
      </c>
      <c r="CS306" s="48"/>
      <c r="CT306" s="48"/>
      <c r="CV306" s="50"/>
      <c r="CW306" s="48"/>
      <c r="CX306" s="48"/>
      <c r="CY306" s="48"/>
      <c r="CZ306" s="48"/>
      <c r="DA306" s="48"/>
      <c r="DB306" s="48"/>
      <c r="DC306" s="48"/>
      <c r="DD306" s="48"/>
      <c r="DE306" s="48"/>
      <c r="DF306" s="48"/>
      <c r="DG306" s="48"/>
      <c r="DH306" s="48"/>
      <c r="DI306" s="48"/>
      <c r="DJ306" s="48"/>
      <c r="DK306" s="48"/>
      <c r="DL306" s="48"/>
      <c r="DM306" s="48"/>
      <c r="DN306" s="48"/>
      <c r="DP306" s="50"/>
      <c r="DQ306" s="48"/>
      <c r="DR306" s="48"/>
      <c r="DS306" s="48"/>
      <c r="DT306" s="48"/>
      <c r="DU306" s="48"/>
      <c r="DV306" s="48"/>
      <c r="DW306" s="48"/>
      <c r="DX306" s="48"/>
      <c r="DY306" s="51">
        <f t="shared" si="57"/>
      </c>
      <c r="DZ306" s="48">
        <f t="shared" si="58"/>
        <v>0</v>
      </c>
      <c r="EA306" s="48">
        <f t="shared" si="54"/>
      </c>
      <c r="EB306" s="48">
        <f t="shared" si="62"/>
        <v>0</v>
      </c>
      <c r="EC306" s="48">
        <f t="shared" si="63"/>
        <v>0</v>
      </c>
      <c r="ED306" s="48">
        <f t="shared" si="64"/>
      </c>
      <c r="EE306" s="48"/>
      <c r="EF306" s="48"/>
      <c r="EG306" s="48"/>
      <c r="EJ306" s="48">
        <f t="shared" si="59"/>
      </c>
      <c r="EK306" s="48">
        <f t="shared" si="60"/>
      </c>
      <c r="EL306" s="48">
        <f t="shared" si="61"/>
      </c>
    </row>
    <row r="307" spans="1:142" ht="12.75">
      <c r="A307" s="42">
        <f t="shared" si="55"/>
      </c>
      <c r="C307" s="43"/>
      <c r="D307" s="44"/>
      <c r="E307" s="44"/>
      <c r="F307" s="44"/>
      <c r="G307" s="44"/>
      <c r="H307" s="44"/>
      <c r="I307" s="44"/>
      <c r="J307" s="44"/>
      <c r="K307" s="44"/>
      <c r="L307" s="44"/>
      <c r="M307" s="45"/>
      <c r="N307" s="44"/>
      <c r="O307" s="44"/>
      <c r="P307" s="44"/>
      <c r="Q307" s="44"/>
      <c r="R307" s="44"/>
      <c r="S307" s="44"/>
      <c r="T307" s="44"/>
      <c r="U307" s="44"/>
      <c r="V307" s="44"/>
      <c r="W307" s="46"/>
      <c r="X307" s="44"/>
      <c r="Y307" s="44"/>
      <c r="Z307" s="44"/>
      <c r="AA307" s="44"/>
      <c r="AC307" s="47"/>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9">
        <f t="shared" si="53"/>
        <v>0</v>
      </c>
      <c r="CI307" s="49">
        <f t="shared" si="65"/>
        <v>0</v>
      </c>
      <c r="CJ307" s="48"/>
      <c r="CK307" s="48"/>
      <c r="CL307" s="48"/>
      <c r="CM307" s="48"/>
      <c r="CN307" s="48"/>
      <c r="CO307" s="48"/>
      <c r="CP307" s="48"/>
      <c r="CQ307" s="48"/>
      <c r="CR307" s="49">
        <f t="shared" si="56"/>
        <v>0</v>
      </c>
      <c r="CS307" s="48"/>
      <c r="CT307" s="48"/>
      <c r="CV307" s="50"/>
      <c r="CW307" s="48"/>
      <c r="CX307" s="48"/>
      <c r="CY307" s="48"/>
      <c r="CZ307" s="48"/>
      <c r="DA307" s="48"/>
      <c r="DB307" s="48"/>
      <c r="DC307" s="48"/>
      <c r="DD307" s="48"/>
      <c r="DE307" s="48"/>
      <c r="DF307" s="48"/>
      <c r="DG307" s="48"/>
      <c r="DH307" s="48"/>
      <c r="DI307" s="48"/>
      <c r="DJ307" s="48"/>
      <c r="DK307" s="48"/>
      <c r="DL307" s="48"/>
      <c r="DM307" s="48"/>
      <c r="DN307" s="48"/>
      <c r="DP307" s="50"/>
      <c r="DQ307" s="48"/>
      <c r="DR307" s="48"/>
      <c r="DS307" s="48"/>
      <c r="DT307" s="48"/>
      <c r="DU307" s="48"/>
      <c r="DV307" s="48"/>
      <c r="DW307" s="48"/>
      <c r="DX307" s="48"/>
      <c r="DY307" s="51">
        <f t="shared" si="57"/>
      </c>
      <c r="DZ307" s="48">
        <f t="shared" si="58"/>
        <v>0</v>
      </c>
      <c r="EA307" s="48">
        <f t="shared" si="54"/>
      </c>
      <c r="EB307" s="48">
        <f t="shared" si="62"/>
        <v>0</v>
      </c>
      <c r="EC307" s="48">
        <f t="shared" si="63"/>
        <v>0</v>
      </c>
      <c r="ED307" s="48">
        <f t="shared" si="64"/>
      </c>
      <c r="EE307" s="48"/>
      <c r="EF307" s="48"/>
      <c r="EG307" s="48"/>
      <c r="EJ307" s="48">
        <f t="shared" si="59"/>
      </c>
      <c r="EK307" s="48">
        <f t="shared" si="60"/>
      </c>
      <c r="EL307" s="48">
        <f t="shared" si="61"/>
      </c>
    </row>
    <row r="308" spans="1:142" ht="12.75">
      <c r="A308" s="42">
        <f t="shared" si="55"/>
      </c>
      <c r="C308" s="43"/>
      <c r="D308" s="44"/>
      <c r="E308" s="44"/>
      <c r="F308" s="44"/>
      <c r="G308" s="44"/>
      <c r="H308" s="44"/>
      <c r="I308" s="44"/>
      <c r="J308" s="44"/>
      <c r="K308" s="44"/>
      <c r="L308" s="44"/>
      <c r="M308" s="45"/>
      <c r="N308" s="44"/>
      <c r="O308" s="44"/>
      <c r="P308" s="44"/>
      <c r="Q308" s="44"/>
      <c r="R308" s="44"/>
      <c r="S308" s="44"/>
      <c r="T308" s="44"/>
      <c r="U308" s="44"/>
      <c r="V308" s="44"/>
      <c r="W308" s="46"/>
      <c r="X308" s="44"/>
      <c r="Y308" s="44"/>
      <c r="Z308" s="44"/>
      <c r="AA308" s="44"/>
      <c r="AC308" s="47"/>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9">
        <f t="shared" si="53"/>
        <v>0</v>
      </c>
      <c r="CI308" s="49">
        <f t="shared" si="65"/>
        <v>0</v>
      </c>
      <c r="CJ308" s="48"/>
      <c r="CK308" s="48"/>
      <c r="CL308" s="48"/>
      <c r="CM308" s="48"/>
      <c r="CN308" s="48"/>
      <c r="CO308" s="48"/>
      <c r="CP308" s="48"/>
      <c r="CQ308" s="48"/>
      <c r="CR308" s="49">
        <f t="shared" si="56"/>
        <v>0</v>
      </c>
      <c r="CS308" s="48"/>
      <c r="CT308" s="48"/>
      <c r="CV308" s="50"/>
      <c r="CW308" s="48"/>
      <c r="CX308" s="48"/>
      <c r="CY308" s="48"/>
      <c r="CZ308" s="48"/>
      <c r="DA308" s="48"/>
      <c r="DB308" s="48"/>
      <c r="DC308" s="48"/>
      <c r="DD308" s="48"/>
      <c r="DE308" s="48"/>
      <c r="DF308" s="48"/>
      <c r="DG308" s="48"/>
      <c r="DH308" s="48"/>
      <c r="DI308" s="48"/>
      <c r="DJ308" s="48"/>
      <c r="DK308" s="48"/>
      <c r="DL308" s="48"/>
      <c r="DM308" s="48"/>
      <c r="DN308" s="48"/>
      <c r="DP308" s="50"/>
      <c r="DQ308" s="48"/>
      <c r="DR308" s="48"/>
      <c r="DS308" s="48"/>
      <c r="DT308" s="48"/>
      <c r="DU308" s="48"/>
      <c r="DV308" s="48"/>
      <c r="DW308" s="48"/>
      <c r="DX308" s="48"/>
      <c r="DY308" s="51">
        <f t="shared" si="57"/>
      </c>
      <c r="DZ308" s="48">
        <f t="shared" si="58"/>
        <v>0</v>
      </c>
      <c r="EA308" s="48">
        <f t="shared" si="54"/>
      </c>
      <c r="EB308" s="48">
        <f t="shared" si="62"/>
        <v>0</v>
      </c>
      <c r="EC308" s="48">
        <f t="shared" si="63"/>
        <v>0</v>
      </c>
      <c r="ED308" s="48">
        <f t="shared" si="64"/>
      </c>
      <c r="EE308" s="48"/>
      <c r="EF308" s="48"/>
      <c r="EG308" s="48"/>
      <c r="EJ308" s="48">
        <f t="shared" si="59"/>
      </c>
      <c r="EK308" s="48">
        <f t="shared" si="60"/>
      </c>
      <c r="EL308" s="48">
        <f t="shared" si="61"/>
      </c>
    </row>
    <row r="309" spans="1:142" ht="12.75">
      <c r="A309" s="42">
        <f t="shared" si="55"/>
      </c>
      <c r="C309" s="43"/>
      <c r="D309" s="44"/>
      <c r="E309" s="44"/>
      <c r="F309" s="44"/>
      <c r="G309" s="44"/>
      <c r="H309" s="44"/>
      <c r="I309" s="44"/>
      <c r="J309" s="44"/>
      <c r="K309" s="44"/>
      <c r="L309" s="44"/>
      <c r="M309" s="45"/>
      <c r="N309" s="44"/>
      <c r="O309" s="44"/>
      <c r="P309" s="44"/>
      <c r="Q309" s="44"/>
      <c r="R309" s="44"/>
      <c r="S309" s="44"/>
      <c r="T309" s="44"/>
      <c r="U309" s="44"/>
      <c r="V309" s="44"/>
      <c r="W309" s="46"/>
      <c r="X309" s="44"/>
      <c r="Y309" s="44"/>
      <c r="Z309" s="44"/>
      <c r="AA309" s="44"/>
      <c r="AC309" s="47"/>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9">
        <f t="shared" si="53"/>
        <v>0</v>
      </c>
      <c r="CI309" s="49">
        <f t="shared" si="65"/>
        <v>0</v>
      </c>
      <c r="CJ309" s="48"/>
      <c r="CK309" s="48"/>
      <c r="CL309" s="48"/>
      <c r="CM309" s="48"/>
      <c r="CN309" s="48"/>
      <c r="CO309" s="48"/>
      <c r="CP309" s="48"/>
      <c r="CQ309" s="48"/>
      <c r="CR309" s="49">
        <f t="shared" si="56"/>
        <v>0</v>
      </c>
      <c r="CS309" s="48"/>
      <c r="CT309" s="48"/>
      <c r="CV309" s="50"/>
      <c r="CW309" s="48"/>
      <c r="CX309" s="48"/>
      <c r="CY309" s="48"/>
      <c r="CZ309" s="48"/>
      <c r="DA309" s="48"/>
      <c r="DB309" s="48"/>
      <c r="DC309" s="48"/>
      <c r="DD309" s="48"/>
      <c r="DE309" s="48"/>
      <c r="DF309" s="48"/>
      <c r="DG309" s="48"/>
      <c r="DH309" s="48"/>
      <c r="DI309" s="48"/>
      <c r="DJ309" s="48"/>
      <c r="DK309" s="48"/>
      <c r="DL309" s="48"/>
      <c r="DM309" s="48"/>
      <c r="DN309" s="48"/>
      <c r="DP309" s="50"/>
      <c r="DQ309" s="48"/>
      <c r="DR309" s="48"/>
      <c r="DS309" s="48"/>
      <c r="DT309" s="48"/>
      <c r="DU309" s="48"/>
      <c r="DV309" s="48"/>
      <c r="DW309" s="48"/>
      <c r="DX309" s="48"/>
      <c r="DY309" s="51">
        <f t="shared" si="57"/>
      </c>
      <c r="DZ309" s="48">
        <f t="shared" si="58"/>
        <v>0</v>
      </c>
      <c r="EA309" s="48">
        <f t="shared" si="54"/>
      </c>
      <c r="EB309" s="48">
        <f t="shared" si="62"/>
        <v>0</v>
      </c>
      <c r="EC309" s="48">
        <f t="shared" si="63"/>
        <v>0</v>
      </c>
      <c r="ED309" s="48">
        <f t="shared" si="64"/>
      </c>
      <c r="EE309" s="48"/>
      <c r="EF309" s="48"/>
      <c r="EG309" s="48"/>
      <c r="EJ309" s="48">
        <f t="shared" si="59"/>
      </c>
      <c r="EK309" s="48">
        <f t="shared" si="60"/>
      </c>
      <c r="EL309" s="48">
        <f t="shared" si="61"/>
      </c>
    </row>
    <row r="310" spans="1:142" ht="12.75">
      <c r="A310" s="42">
        <f t="shared" si="55"/>
      </c>
      <c r="C310" s="43"/>
      <c r="D310" s="44"/>
      <c r="E310" s="44"/>
      <c r="F310" s="44"/>
      <c r="G310" s="44"/>
      <c r="H310" s="44"/>
      <c r="I310" s="44"/>
      <c r="J310" s="44"/>
      <c r="K310" s="44"/>
      <c r="L310" s="44"/>
      <c r="M310" s="45"/>
      <c r="N310" s="44"/>
      <c r="O310" s="44"/>
      <c r="P310" s="44"/>
      <c r="Q310" s="44"/>
      <c r="R310" s="44"/>
      <c r="S310" s="44"/>
      <c r="T310" s="44"/>
      <c r="U310" s="44"/>
      <c r="V310" s="44"/>
      <c r="W310" s="46"/>
      <c r="X310" s="44"/>
      <c r="Y310" s="44"/>
      <c r="Z310" s="44"/>
      <c r="AA310" s="44"/>
      <c r="AC310" s="47"/>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9">
        <f t="shared" si="53"/>
        <v>0</v>
      </c>
      <c r="CI310" s="49">
        <f t="shared" si="65"/>
        <v>0</v>
      </c>
      <c r="CJ310" s="48"/>
      <c r="CK310" s="48"/>
      <c r="CL310" s="48"/>
      <c r="CM310" s="48"/>
      <c r="CN310" s="48"/>
      <c r="CO310" s="48"/>
      <c r="CP310" s="48"/>
      <c r="CQ310" s="48"/>
      <c r="CR310" s="49">
        <f t="shared" si="56"/>
        <v>0</v>
      </c>
      <c r="CS310" s="48"/>
      <c r="CT310" s="48"/>
      <c r="CV310" s="50"/>
      <c r="CW310" s="48"/>
      <c r="CX310" s="48"/>
      <c r="CY310" s="48"/>
      <c r="CZ310" s="48"/>
      <c r="DA310" s="48"/>
      <c r="DB310" s="48"/>
      <c r="DC310" s="48"/>
      <c r="DD310" s="48"/>
      <c r="DE310" s="48"/>
      <c r="DF310" s="48"/>
      <c r="DG310" s="48"/>
      <c r="DH310" s="48"/>
      <c r="DI310" s="48"/>
      <c r="DJ310" s="48"/>
      <c r="DK310" s="48"/>
      <c r="DL310" s="48"/>
      <c r="DM310" s="48"/>
      <c r="DN310" s="48"/>
      <c r="DP310" s="50"/>
      <c r="DQ310" s="48"/>
      <c r="DR310" s="48"/>
      <c r="DS310" s="48"/>
      <c r="DT310" s="48"/>
      <c r="DU310" s="48"/>
      <c r="DV310" s="48"/>
      <c r="DW310" s="48"/>
      <c r="DX310" s="48"/>
      <c r="DY310" s="51">
        <f t="shared" si="57"/>
      </c>
      <c r="DZ310" s="48">
        <f t="shared" si="58"/>
        <v>0</v>
      </c>
      <c r="EA310" s="48">
        <f t="shared" si="54"/>
      </c>
      <c r="EB310" s="48">
        <f t="shared" si="62"/>
        <v>0</v>
      </c>
      <c r="EC310" s="48">
        <f t="shared" si="63"/>
        <v>0</v>
      </c>
      <c r="ED310" s="48">
        <f t="shared" si="64"/>
      </c>
      <c r="EE310" s="48"/>
      <c r="EF310" s="48"/>
      <c r="EG310" s="48"/>
      <c r="EJ310" s="48">
        <f t="shared" si="59"/>
      </c>
      <c r="EK310" s="48">
        <f t="shared" si="60"/>
      </c>
      <c r="EL310" s="48">
        <f t="shared" si="61"/>
      </c>
    </row>
    <row r="311" spans="1:142" ht="12.75">
      <c r="A311" s="42">
        <f t="shared" si="55"/>
      </c>
      <c r="C311" s="43"/>
      <c r="D311" s="44"/>
      <c r="E311" s="44"/>
      <c r="F311" s="44"/>
      <c r="G311" s="44"/>
      <c r="H311" s="44"/>
      <c r="I311" s="44"/>
      <c r="J311" s="44"/>
      <c r="K311" s="44"/>
      <c r="L311" s="44"/>
      <c r="M311" s="45"/>
      <c r="N311" s="44"/>
      <c r="O311" s="44"/>
      <c r="P311" s="44"/>
      <c r="Q311" s="44"/>
      <c r="R311" s="44"/>
      <c r="S311" s="44"/>
      <c r="T311" s="44"/>
      <c r="U311" s="44"/>
      <c r="V311" s="44"/>
      <c r="W311" s="46"/>
      <c r="X311" s="44"/>
      <c r="Y311" s="44"/>
      <c r="Z311" s="44"/>
      <c r="AA311" s="44"/>
      <c r="AC311" s="47"/>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9">
        <f t="shared" si="53"/>
        <v>0</v>
      </c>
      <c r="CI311" s="49">
        <f t="shared" si="65"/>
        <v>0</v>
      </c>
      <c r="CJ311" s="48"/>
      <c r="CK311" s="48"/>
      <c r="CL311" s="48"/>
      <c r="CM311" s="48"/>
      <c r="CN311" s="48"/>
      <c r="CO311" s="48"/>
      <c r="CP311" s="48"/>
      <c r="CQ311" s="48"/>
      <c r="CR311" s="49">
        <f t="shared" si="56"/>
        <v>0</v>
      </c>
      <c r="CS311" s="48"/>
      <c r="CT311" s="48"/>
      <c r="CV311" s="50"/>
      <c r="CW311" s="48"/>
      <c r="CX311" s="48"/>
      <c r="CY311" s="48"/>
      <c r="CZ311" s="48"/>
      <c r="DA311" s="48"/>
      <c r="DB311" s="48"/>
      <c r="DC311" s="48"/>
      <c r="DD311" s="48"/>
      <c r="DE311" s="48"/>
      <c r="DF311" s="48"/>
      <c r="DG311" s="48"/>
      <c r="DH311" s="48"/>
      <c r="DI311" s="48"/>
      <c r="DJ311" s="48"/>
      <c r="DK311" s="48"/>
      <c r="DL311" s="48"/>
      <c r="DM311" s="48"/>
      <c r="DN311" s="48"/>
      <c r="DP311" s="50"/>
      <c r="DQ311" s="48"/>
      <c r="DR311" s="48"/>
      <c r="DS311" s="48"/>
      <c r="DT311" s="48"/>
      <c r="DU311" s="48"/>
      <c r="DV311" s="48"/>
      <c r="DW311" s="48"/>
      <c r="DX311" s="48"/>
      <c r="DY311" s="51">
        <f t="shared" si="57"/>
      </c>
      <c r="DZ311" s="48">
        <f t="shared" si="58"/>
        <v>0</v>
      </c>
      <c r="EA311" s="48">
        <f t="shared" si="54"/>
      </c>
      <c r="EB311" s="48">
        <f t="shared" si="62"/>
        <v>0</v>
      </c>
      <c r="EC311" s="48">
        <f t="shared" si="63"/>
        <v>0</v>
      </c>
      <c r="ED311" s="48">
        <f t="shared" si="64"/>
      </c>
      <c r="EE311" s="48"/>
      <c r="EF311" s="48"/>
      <c r="EG311" s="48"/>
      <c r="EJ311" s="48">
        <f t="shared" si="59"/>
      </c>
      <c r="EK311" s="48">
        <f t="shared" si="60"/>
      </c>
      <c r="EL311" s="48">
        <f t="shared" si="61"/>
      </c>
    </row>
    <row r="312" spans="1:142" ht="12.75">
      <c r="A312" s="42">
        <f t="shared" si="55"/>
      </c>
      <c r="C312" s="43"/>
      <c r="D312" s="44"/>
      <c r="E312" s="44"/>
      <c r="F312" s="44"/>
      <c r="G312" s="44"/>
      <c r="H312" s="44"/>
      <c r="I312" s="44"/>
      <c r="J312" s="44"/>
      <c r="K312" s="44"/>
      <c r="L312" s="44"/>
      <c r="M312" s="45"/>
      <c r="N312" s="44"/>
      <c r="O312" s="44"/>
      <c r="P312" s="44"/>
      <c r="Q312" s="44"/>
      <c r="R312" s="44"/>
      <c r="S312" s="44"/>
      <c r="T312" s="44"/>
      <c r="U312" s="44"/>
      <c r="V312" s="44"/>
      <c r="W312" s="46"/>
      <c r="X312" s="44"/>
      <c r="Y312" s="44"/>
      <c r="Z312" s="44"/>
      <c r="AA312" s="44"/>
      <c r="AC312" s="47"/>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9">
        <f t="shared" si="53"/>
        <v>0</v>
      </c>
      <c r="CI312" s="49">
        <f t="shared" si="65"/>
        <v>0</v>
      </c>
      <c r="CJ312" s="48"/>
      <c r="CK312" s="48"/>
      <c r="CL312" s="48"/>
      <c r="CM312" s="48"/>
      <c r="CN312" s="48"/>
      <c r="CO312" s="48"/>
      <c r="CP312" s="48"/>
      <c r="CQ312" s="48"/>
      <c r="CR312" s="49">
        <f t="shared" si="56"/>
        <v>0</v>
      </c>
      <c r="CS312" s="48"/>
      <c r="CT312" s="48"/>
      <c r="CV312" s="50"/>
      <c r="CW312" s="48"/>
      <c r="CX312" s="48"/>
      <c r="CY312" s="48"/>
      <c r="CZ312" s="48"/>
      <c r="DA312" s="48"/>
      <c r="DB312" s="48"/>
      <c r="DC312" s="48"/>
      <c r="DD312" s="48"/>
      <c r="DE312" s="48"/>
      <c r="DF312" s="48"/>
      <c r="DG312" s="48"/>
      <c r="DH312" s="48"/>
      <c r="DI312" s="48"/>
      <c r="DJ312" s="48"/>
      <c r="DK312" s="48"/>
      <c r="DL312" s="48"/>
      <c r="DM312" s="48"/>
      <c r="DN312" s="48"/>
      <c r="DP312" s="50"/>
      <c r="DQ312" s="48"/>
      <c r="DR312" s="48"/>
      <c r="DS312" s="48"/>
      <c r="DT312" s="48"/>
      <c r="DU312" s="48"/>
      <c r="DV312" s="48"/>
      <c r="DW312" s="48"/>
      <c r="DX312" s="48"/>
      <c r="DY312" s="51">
        <f t="shared" si="57"/>
      </c>
      <c r="DZ312" s="48">
        <f t="shared" si="58"/>
        <v>0</v>
      </c>
      <c r="EA312" s="48">
        <f t="shared" si="54"/>
      </c>
      <c r="EB312" s="48">
        <f t="shared" si="62"/>
        <v>0</v>
      </c>
      <c r="EC312" s="48">
        <f t="shared" si="63"/>
        <v>0</v>
      </c>
      <c r="ED312" s="48">
        <f t="shared" si="64"/>
      </c>
      <c r="EE312" s="48"/>
      <c r="EF312" s="48"/>
      <c r="EG312" s="48"/>
      <c r="EJ312" s="48">
        <f t="shared" si="59"/>
      </c>
      <c r="EK312" s="48">
        <f t="shared" si="60"/>
      </c>
      <c r="EL312" s="48">
        <f t="shared" si="61"/>
      </c>
    </row>
    <row r="313" spans="1:142" ht="12.75">
      <c r="A313" s="42">
        <f t="shared" si="55"/>
      </c>
      <c r="C313" s="43"/>
      <c r="D313" s="44"/>
      <c r="E313" s="44"/>
      <c r="F313" s="44"/>
      <c r="G313" s="44"/>
      <c r="H313" s="44"/>
      <c r="I313" s="44"/>
      <c r="J313" s="44"/>
      <c r="K313" s="44"/>
      <c r="L313" s="44"/>
      <c r="M313" s="45"/>
      <c r="N313" s="44"/>
      <c r="O313" s="44"/>
      <c r="P313" s="44"/>
      <c r="Q313" s="44"/>
      <c r="R313" s="44"/>
      <c r="S313" s="44"/>
      <c r="T313" s="44"/>
      <c r="U313" s="44"/>
      <c r="V313" s="44"/>
      <c r="W313" s="46"/>
      <c r="X313" s="44"/>
      <c r="Y313" s="44"/>
      <c r="Z313" s="44"/>
      <c r="AA313" s="44"/>
      <c r="AC313" s="47"/>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9">
        <f t="shared" si="53"/>
        <v>0</v>
      </c>
      <c r="CI313" s="49">
        <f t="shared" si="65"/>
        <v>0</v>
      </c>
      <c r="CJ313" s="48"/>
      <c r="CK313" s="48"/>
      <c r="CL313" s="48"/>
      <c r="CM313" s="48"/>
      <c r="CN313" s="48"/>
      <c r="CO313" s="48"/>
      <c r="CP313" s="48"/>
      <c r="CQ313" s="48"/>
      <c r="CR313" s="49">
        <f t="shared" si="56"/>
        <v>0</v>
      </c>
      <c r="CS313" s="48"/>
      <c r="CT313" s="48"/>
      <c r="CV313" s="50"/>
      <c r="CW313" s="48"/>
      <c r="CX313" s="48"/>
      <c r="CY313" s="48"/>
      <c r="CZ313" s="48"/>
      <c r="DA313" s="48"/>
      <c r="DB313" s="48"/>
      <c r="DC313" s="48"/>
      <c r="DD313" s="48"/>
      <c r="DE313" s="48"/>
      <c r="DF313" s="48"/>
      <c r="DG313" s="48"/>
      <c r="DH313" s="48"/>
      <c r="DI313" s="48"/>
      <c r="DJ313" s="48"/>
      <c r="DK313" s="48"/>
      <c r="DL313" s="48"/>
      <c r="DM313" s="48"/>
      <c r="DN313" s="48"/>
      <c r="DP313" s="50"/>
      <c r="DQ313" s="48"/>
      <c r="DR313" s="48"/>
      <c r="DS313" s="48"/>
      <c r="DT313" s="48"/>
      <c r="DU313" s="48"/>
      <c r="DV313" s="48"/>
      <c r="DW313" s="48"/>
      <c r="DX313" s="48"/>
      <c r="DY313" s="51">
        <f t="shared" si="57"/>
      </c>
      <c r="DZ313" s="48">
        <f t="shared" si="58"/>
        <v>0</v>
      </c>
      <c r="EA313" s="48">
        <f t="shared" si="54"/>
      </c>
      <c r="EB313" s="48">
        <f t="shared" si="62"/>
        <v>0</v>
      </c>
      <c r="EC313" s="48">
        <f t="shared" si="63"/>
        <v>0</v>
      </c>
      <c r="ED313" s="48">
        <f t="shared" si="64"/>
      </c>
      <c r="EE313" s="48"/>
      <c r="EF313" s="48"/>
      <c r="EG313" s="48"/>
      <c r="EJ313" s="48">
        <f t="shared" si="59"/>
      </c>
      <c r="EK313" s="48">
        <f t="shared" si="60"/>
      </c>
      <c r="EL313" s="48">
        <f t="shared" si="61"/>
      </c>
    </row>
    <row r="314" spans="1:142" ht="12.75">
      <c r="A314" s="42">
        <f t="shared" si="55"/>
      </c>
      <c r="C314" s="43"/>
      <c r="D314" s="44"/>
      <c r="E314" s="44"/>
      <c r="F314" s="44"/>
      <c r="G314" s="44"/>
      <c r="H314" s="44"/>
      <c r="I314" s="44"/>
      <c r="J314" s="44"/>
      <c r="K314" s="44"/>
      <c r="L314" s="44"/>
      <c r="M314" s="45"/>
      <c r="N314" s="44"/>
      <c r="O314" s="44"/>
      <c r="P314" s="44"/>
      <c r="Q314" s="44"/>
      <c r="R314" s="44"/>
      <c r="S314" s="44"/>
      <c r="T314" s="44"/>
      <c r="U314" s="44"/>
      <c r="V314" s="44"/>
      <c r="W314" s="46"/>
      <c r="X314" s="44"/>
      <c r="Y314" s="44"/>
      <c r="Z314" s="44"/>
      <c r="AA314" s="44"/>
      <c r="AC314" s="47"/>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9">
        <f t="shared" si="53"/>
        <v>0</v>
      </c>
      <c r="CI314" s="49">
        <f t="shared" si="65"/>
        <v>0</v>
      </c>
      <c r="CJ314" s="48"/>
      <c r="CK314" s="48"/>
      <c r="CL314" s="48"/>
      <c r="CM314" s="48"/>
      <c r="CN314" s="48"/>
      <c r="CO314" s="48"/>
      <c r="CP314" s="48"/>
      <c r="CQ314" s="48"/>
      <c r="CR314" s="49">
        <f t="shared" si="56"/>
        <v>0</v>
      </c>
      <c r="CS314" s="48"/>
      <c r="CT314" s="48"/>
      <c r="CV314" s="50"/>
      <c r="CW314" s="48"/>
      <c r="CX314" s="48"/>
      <c r="CY314" s="48"/>
      <c r="CZ314" s="48"/>
      <c r="DA314" s="48"/>
      <c r="DB314" s="48"/>
      <c r="DC314" s="48"/>
      <c r="DD314" s="48"/>
      <c r="DE314" s="48"/>
      <c r="DF314" s="48"/>
      <c r="DG314" s="48"/>
      <c r="DH314" s="48"/>
      <c r="DI314" s="48"/>
      <c r="DJ314" s="48"/>
      <c r="DK314" s="48"/>
      <c r="DL314" s="48"/>
      <c r="DM314" s="48"/>
      <c r="DN314" s="48"/>
      <c r="DP314" s="50"/>
      <c r="DQ314" s="48"/>
      <c r="DR314" s="48"/>
      <c r="DS314" s="48"/>
      <c r="DT314" s="48"/>
      <c r="DU314" s="48"/>
      <c r="DV314" s="48"/>
      <c r="DW314" s="48"/>
      <c r="DX314" s="48"/>
      <c r="DY314" s="51">
        <f t="shared" si="57"/>
      </c>
      <c r="DZ314" s="48">
        <f t="shared" si="58"/>
        <v>0</v>
      </c>
      <c r="EA314" s="48">
        <f t="shared" si="54"/>
      </c>
      <c r="EB314" s="48">
        <f t="shared" si="62"/>
        <v>0</v>
      </c>
      <c r="EC314" s="48">
        <f t="shared" si="63"/>
        <v>0</v>
      </c>
      <c r="ED314" s="48">
        <f t="shared" si="64"/>
      </c>
      <c r="EE314" s="48"/>
      <c r="EF314" s="48"/>
      <c r="EG314" s="48"/>
      <c r="EJ314" s="48">
        <f t="shared" si="59"/>
      </c>
      <c r="EK314" s="48">
        <f t="shared" si="60"/>
      </c>
      <c r="EL314" s="48">
        <f t="shared" si="61"/>
      </c>
    </row>
    <row r="315" spans="1:142" ht="12.75">
      <c r="A315" s="42">
        <f t="shared" si="55"/>
      </c>
      <c r="C315" s="43"/>
      <c r="D315" s="44"/>
      <c r="E315" s="44"/>
      <c r="F315" s="44"/>
      <c r="G315" s="44"/>
      <c r="H315" s="44"/>
      <c r="I315" s="44"/>
      <c r="J315" s="44"/>
      <c r="K315" s="44"/>
      <c r="L315" s="44"/>
      <c r="M315" s="45"/>
      <c r="N315" s="44"/>
      <c r="O315" s="44"/>
      <c r="P315" s="44"/>
      <c r="Q315" s="44"/>
      <c r="R315" s="44"/>
      <c r="S315" s="44"/>
      <c r="T315" s="44"/>
      <c r="U315" s="44"/>
      <c r="V315" s="44"/>
      <c r="W315" s="46"/>
      <c r="X315" s="44"/>
      <c r="Y315" s="44"/>
      <c r="Z315" s="44"/>
      <c r="AA315" s="44"/>
      <c r="AC315" s="47"/>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9">
        <f t="shared" si="53"/>
        <v>0</v>
      </c>
      <c r="CI315" s="49">
        <f t="shared" si="65"/>
        <v>0</v>
      </c>
      <c r="CJ315" s="48"/>
      <c r="CK315" s="48"/>
      <c r="CL315" s="48"/>
      <c r="CM315" s="48"/>
      <c r="CN315" s="48"/>
      <c r="CO315" s="48"/>
      <c r="CP315" s="48"/>
      <c r="CQ315" s="48"/>
      <c r="CR315" s="49">
        <f t="shared" si="56"/>
        <v>0</v>
      </c>
      <c r="CS315" s="48"/>
      <c r="CT315" s="48"/>
      <c r="CV315" s="50"/>
      <c r="CW315" s="48"/>
      <c r="CX315" s="48"/>
      <c r="CY315" s="48"/>
      <c r="CZ315" s="48"/>
      <c r="DA315" s="48"/>
      <c r="DB315" s="48"/>
      <c r="DC315" s="48"/>
      <c r="DD315" s="48"/>
      <c r="DE315" s="48"/>
      <c r="DF315" s="48"/>
      <c r="DG315" s="48"/>
      <c r="DH315" s="48"/>
      <c r="DI315" s="48"/>
      <c r="DJ315" s="48"/>
      <c r="DK315" s="48"/>
      <c r="DL315" s="48"/>
      <c r="DM315" s="48"/>
      <c r="DN315" s="48"/>
      <c r="DP315" s="50"/>
      <c r="DQ315" s="48"/>
      <c r="DR315" s="48"/>
      <c r="DS315" s="48"/>
      <c r="DT315" s="48"/>
      <c r="DU315" s="48"/>
      <c r="DV315" s="48"/>
      <c r="DW315" s="48"/>
      <c r="DX315" s="48"/>
      <c r="DY315" s="51">
        <f t="shared" si="57"/>
      </c>
      <c r="DZ315" s="48">
        <f t="shared" si="58"/>
        <v>0</v>
      </c>
      <c r="EA315" s="48">
        <f t="shared" si="54"/>
      </c>
      <c r="EB315" s="48">
        <f t="shared" si="62"/>
        <v>0</v>
      </c>
      <c r="EC315" s="48">
        <f t="shared" si="63"/>
        <v>0</v>
      </c>
      <c r="ED315" s="48">
        <f t="shared" si="64"/>
      </c>
      <c r="EE315" s="48"/>
      <c r="EF315" s="48"/>
      <c r="EG315" s="48"/>
      <c r="EJ315" s="48">
        <f t="shared" si="59"/>
      </c>
      <c r="EK315" s="48">
        <f t="shared" si="60"/>
      </c>
      <c r="EL315" s="48">
        <f t="shared" si="61"/>
      </c>
    </row>
    <row r="316" spans="1:142" ht="12.75">
      <c r="A316" s="42">
        <f t="shared" si="55"/>
      </c>
      <c r="C316" s="43"/>
      <c r="D316" s="44"/>
      <c r="E316" s="44"/>
      <c r="F316" s="44"/>
      <c r="G316" s="44"/>
      <c r="H316" s="44"/>
      <c r="I316" s="44"/>
      <c r="J316" s="44"/>
      <c r="K316" s="44"/>
      <c r="L316" s="44"/>
      <c r="M316" s="45"/>
      <c r="N316" s="44"/>
      <c r="O316" s="44"/>
      <c r="P316" s="44"/>
      <c r="Q316" s="44"/>
      <c r="R316" s="44"/>
      <c r="S316" s="44"/>
      <c r="T316" s="44"/>
      <c r="U316" s="44"/>
      <c r="V316" s="44"/>
      <c r="W316" s="46"/>
      <c r="X316" s="44"/>
      <c r="Y316" s="44"/>
      <c r="Z316" s="44"/>
      <c r="AA316" s="44"/>
      <c r="AC316" s="47"/>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9">
        <f t="shared" si="53"/>
        <v>0</v>
      </c>
      <c r="CI316" s="49">
        <f t="shared" si="65"/>
        <v>0</v>
      </c>
      <c r="CJ316" s="48"/>
      <c r="CK316" s="48"/>
      <c r="CL316" s="48"/>
      <c r="CM316" s="48"/>
      <c r="CN316" s="48"/>
      <c r="CO316" s="48"/>
      <c r="CP316" s="48"/>
      <c r="CQ316" s="48"/>
      <c r="CR316" s="49">
        <f t="shared" si="56"/>
        <v>0</v>
      </c>
      <c r="CS316" s="48"/>
      <c r="CT316" s="48"/>
      <c r="CV316" s="50"/>
      <c r="CW316" s="48"/>
      <c r="CX316" s="48"/>
      <c r="CY316" s="48"/>
      <c r="CZ316" s="48"/>
      <c r="DA316" s="48"/>
      <c r="DB316" s="48"/>
      <c r="DC316" s="48"/>
      <c r="DD316" s="48"/>
      <c r="DE316" s="48"/>
      <c r="DF316" s="48"/>
      <c r="DG316" s="48"/>
      <c r="DH316" s="48"/>
      <c r="DI316" s="48"/>
      <c r="DJ316" s="48"/>
      <c r="DK316" s="48"/>
      <c r="DL316" s="48"/>
      <c r="DM316" s="48"/>
      <c r="DN316" s="48"/>
      <c r="DP316" s="50"/>
      <c r="DQ316" s="48"/>
      <c r="DR316" s="48"/>
      <c r="DS316" s="48"/>
      <c r="DT316" s="48"/>
      <c r="DU316" s="48"/>
      <c r="DV316" s="48"/>
      <c r="DW316" s="48"/>
      <c r="DX316" s="48"/>
      <c r="DY316" s="51">
        <f t="shared" si="57"/>
      </c>
      <c r="DZ316" s="48">
        <f t="shared" si="58"/>
        <v>0</v>
      </c>
      <c r="EA316" s="48">
        <f t="shared" si="54"/>
      </c>
      <c r="EB316" s="48">
        <f t="shared" si="62"/>
        <v>0</v>
      </c>
      <c r="EC316" s="48">
        <f t="shared" si="63"/>
        <v>0</v>
      </c>
      <c r="ED316" s="48">
        <f t="shared" si="64"/>
      </c>
      <c r="EE316" s="48"/>
      <c r="EF316" s="48"/>
      <c r="EG316" s="48"/>
      <c r="EJ316" s="48">
        <f t="shared" si="59"/>
      </c>
      <c r="EK316" s="48">
        <f t="shared" si="60"/>
      </c>
      <c r="EL316" s="48">
        <f t="shared" si="61"/>
      </c>
    </row>
    <row r="317" spans="1:142" ht="12.75">
      <c r="A317" s="42">
        <f t="shared" si="55"/>
      </c>
      <c r="C317" s="43"/>
      <c r="D317" s="44"/>
      <c r="E317" s="44"/>
      <c r="F317" s="44"/>
      <c r="G317" s="44"/>
      <c r="H317" s="44"/>
      <c r="I317" s="44"/>
      <c r="J317" s="44"/>
      <c r="K317" s="44"/>
      <c r="L317" s="44"/>
      <c r="M317" s="45"/>
      <c r="N317" s="44"/>
      <c r="O317" s="44"/>
      <c r="P317" s="44"/>
      <c r="Q317" s="44"/>
      <c r="R317" s="44"/>
      <c r="S317" s="44"/>
      <c r="T317" s="44"/>
      <c r="U317" s="44"/>
      <c r="V317" s="44"/>
      <c r="W317" s="46"/>
      <c r="X317" s="44"/>
      <c r="Y317" s="44"/>
      <c r="Z317" s="44"/>
      <c r="AA317" s="44"/>
      <c r="AC317" s="47"/>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9">
        <f t="shared" si="53"/>
        <v>0</v>
      </c>
      <c r="CI317" s="49">
        <f t="shared" si="65"/>
        <v>0</v>
      </c>
      <c r="CJ317" s="48"/>
      <c r="CK317" s="48"/>
      <c r="CL317" s="48"/>
      <c r="CM317" s="48"/>
      <c r="CN317" s="48"/>
      <c r="CO317" s="48"/>
      <c r="CP317" s="48"/>
      <c r="CQ317" s="48"/>
      <c r="CR317" s="49">
        <f t="shared" si="56"/>
        <v>0</v>
      </c>
      <c r="CS317" s="48"/>
      <c r="CT317" s="48"/>
      <c r="CV317" s="50"/>
      <c r="CW317" s="48"/>
      <c r="CX317" s="48"/>
      <c r="CY317" s="48"/>
      <c r="CZ317" s="48"/>
      <c r="DA317" s="48"/>
      <c r="DB317" s="48"/>
      <c r="DC317" s="48"/>
      <c r="DD317" s="48"/>
      <c r="DE317" s="48"/>
      <c r="DF317" s="48"/>
      <c r="DG317" s="48"/>
      <c r="DH317" s="48"/>
      <c r="DI317" s="48"/>
      <c r="DJ317" s="48"/>
      <c r="DK317" s="48"/>
      <c r="DL317" s="48"/>
      <c r="DM317" s="48"/>
      <c r="DN317" s="48"/>
      <c r="DP317" s="50"/>
      <c r="DQ317" s="48"/>
      <c r="DR317" s="48"/>
      <c r="DS317" s="48"/>
      <c r="DT317" s="48"/>
      <c r="DU317" s="48"/>
      <c r="DV317" s="48"/>
      <c r="DW317" s="48"/>
      <c r="DX317" s="48"/>
      <c r="DY317" s="51">
        <f t="shared" si="57"/>
      </c>
      <c r="DZ317" s="48">
        <f t="shared" si="58"/>
        <v>0</v>
      </c>
      <c r="EA317" s="48">
        <f t="shared" si="54"/>
      </c>
      <c r="EB317" s="48">
        <f t="shared" si="62"/>
        <v>0</v>
      </c>
      <c r="EC317" s="48">
        <f t="shared" si="63"/>
        <v>0</v>
      </c>
      <c r="ED317" s="48">
        <f t="shared" si="64"/>
      </c>
      <c r="EE317" s="48"/>
      <c r="EF317" s="48"/>
      <c r="EG317" s="48"/>
      <c r="EJ317" s="48">
        <f t="shared" si="59"/>
      </c>
      <c r="EK317" s="48">
        <f t="shared" si="60"/>
      </c>
      <c r="EL317" s="48">
        <f t="shared" si="61"/>
      </c>
    </row>
    <row r="318" spans="1:142" ht="12.75">
      <c r="A318" s="42">
        <f t="shared" si="55"/>
      </c>
      <c r="C318" s="43"/>
      <c r="D318" s="44"/>
      <c r="E318" s="44"/>
      <c r="F318" s="44"/>
      <c r="G318" s="44"/>
      <c r="H318" s="44"/>
      <c r="I318" s="44"/>
      <c r="J318" s="44"/>
      <c r="K318" s="44"/>
      <c r="L318" s="44"/>
      <c r="M318" s="45"/>
      <c r="N318" s="44"/>
      <c r="O318" s="44"/>
      <c r="P318" s="44"/>
      <c r="Q318" s="44"/>
      <c r="R318" s="44"/>
      <c r="S318" s="44"/>
      <c r="T318" s="44"/>
      <c r="U318" s="44"/>
      <c r="V318" s="44"/>
      <c r="W318" s="46"/>
      <c r="X318" s="44"/>
      <c r="Y318" s="44"/>
      <c r="Z318" s="44"/>
      <c r="AA318" s="44"/>
      <c r="AC318" s="47"/>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9">
        <f t="shared" si="53"/>
        <v>0</v>
      </c>
      <c r="CI318" s="49">
        <f t="shared" si="65"/>
        <v>0</v>
      </c>
      <c r="CJ318" s="48"/>
      <c r="CK318" s="48"/>
      <c r="CL318" s="48"/>
      <c r="CM318" s="48"/>
      <c r="CN318" s="48"/>
      <c r="CO318" s="48"/>
      <c r="CP318" s="48"/>
      <c r="CQ318" s="48"/>
      <c r="CR318" s="49">
        <f t="shared" si="56"/>
        <v>0</v>
      </c>
      <c r="CS318" s="48"/>
      <c r="CT318" s="48"/>
      <c r="CV318" s="50"/>
      <c r="CW318" s="48"/>
      <c r="CX318" s="48"/>
      <c r="CY318" s="48"/>
      <c r="CZ318" s="48"/>
      <c r="DA318" s="48"/>
      <c r="DB318" s="48"/>
      <c r="DC318" s="48"/>
      <c r="DD318" s="48"/>
      <c r="DE318" s="48"/>
      <c r="DF318" s="48"/>
      <c r="DG318" s="48"/>
      <c r="DH318" s="48"/>
      <c r="DI318" s="48"/>
      <c r="DJ318" s="48"/>
      <c r="DK318" s="48"/>
      <c r="DL318" s="48"/>
      <c r="DM318" s="48"/>
      <c r="DN318" s="48"/>
      <c r="DP318" s="50"/>
      <c r="DQ318" s="48"/>
      <c r="DR318" s="48"/>
      <c r="DS318" s="48"/>
      <c r="DT318" s="48"/>
      <c r="DU318" s="48"/>
      <c r="DV318" s="48"/>
      <c r="DW318" s="48"/>
      <c r="DX318" s="48"/>
      <c r="DY318" s="51">
        <f t="shared" si="57"/>
      </c>
      <c r="DZ318" s="48">
        <f t="shared" si="58"/>
        <v>0</v>
      </c>
      <c r="EA318" s="48">
        <f t="shared" si="54"/>
      </c>
      <c r="EB318" s="48">
        <f t="shared" si="62"/>
        <v>0</v>
      </c>
      <c r="EC318" s="48">
        <f t="shared" si="63"/>
        <v>0</v>
      </c>
      <c r="ED318" s="48">
        <f t="shared" si="64"/>
      </c>
      <c r="EE318" s="48"/>
      <c r="EF318" s="48"/>
      <c r="EG318" s="48"/>
      <c r="EJ318" s="48">
        <f t="shared" si="59"/>
      </c>
      <c r="EK318" s="48">
        <f t="shared" si="60"/>
      </c>
      <c r="EL318" s="48">
        <f t="shared" si="61"/>
      </c>
    </row>
    <row r="319" spans="1:142" ht="12.75">
      <c r="A319" s="42">
        <f t="shared" si="55"/>
      </c>
      <c r="C319" s="43"/>
      <c r="D319" s="44"/>
      <c r="E319" s="44"/>
      <c r="F319" s="44"/>
      <c r="G319" s="44"/>
      <c r="H319" s="44"/>
      <c r="I319" s="44"/>
      <c r="J319" s="44"/>
      <c r="K319" s="44"/>
      <c r="L319" s="44"/>
      <c r="M319" s="45"/>
      <c r="N319" s="44"/>
      <c r="O319" s="44"/>
      <c r="P319" s="44"/>
      <c r="Q319" s="44"/>
      <c r="R319" s="44"/>
      <c r="S319" s="44"/>
      <c r="T319" s="44"/>
      <c r="U319" s="44"/>
      <c r="V319" s="44"/>
      <c r="W319" s="46"/>
      <c r="X319" s="44"/>
      <c r="Y319" s="44"/>
      <c r="Z319" s="44"/>
      <c r="AA319" s="44"/>
      <c r="AC319" s="47"/>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9">
        <f t="shared" si="53"/>
        <v>0</v>
      </c>
      <c r="CI319" s="49">
        <f t="shared" si="65"/>
        <v>0</v>
      </c>
      <c r="CJ319" s="48"/>
      <c r="CK319" s="48"/>
      <c r="CL319" s="48"/>
      <c r="CM319" s="48"/>
      <c r="CN319" s="48"/>
      <c r="CO319" s="48"/>
      <c r="CP319" s="48"/>
      <c r="CQ319" s="48"/>
      <c r="CR319" s="49">
        <f t="shared" si="56"/>
        <v>0</v>
      </c>
      <c r="CS319" s="48"/>
      <c r="CT319" s="48"/>
      <c r="CV319" s="50"/>
      <c r="CW319" s="48"/>
      <c r="CX319" s="48"/>
      <c r="CY319" s="48"/>
      <c r="CZ319" s="48"/>
      <c r="DA319" s="48"/>
      <c r="DB319" s="48"/>
      <c r="DC319" s="48"/>
      <c r="DD319" s="48"/>
      <c r="DE319" s="48"/>
      <c r="DF319" s="48"/>
      <c r="DG319" s="48"/>
      <c r="DH319" s="48"/>
      <c r="DI319" s="48"/>
      <c r="DJ319" s="48"/>
      <c r="DK319" s="48"/>
      <c r="DL319" s="48"/>
      <c r="DM319" s="48"/>
      <c r="DN319" s="48"/>
      <c r="DP319" s="50"/>
      <c r="DQ319" s="48"/>
      <c r="DR319" s="48"/>
      <c r="DS319" s="48"/>
      <c r="DT319" s="48"/>
      <c r="DU319" s="48"/>
      <c r="DV319" s="48"/>
      <c r="DW319" s="48"/>
      <c r="DX319" s="48"/>
      <c r="DY319" s="51">
        <f t="shared" si="57"/>
      </c>
      <c r="DZ319" s="48">
        <f t="shared" si="58"/>
        <v>0</v>
      </c>
      <c r="EA319" s="48">
        <f t="shared" si="54"/>
      </c>
      <c r="EB319" s="48">
        <f t="shared" si="62"/>
        <v>0</v>
      </c>
      <c r="EC319" s="48">
        <f t="shared" si="63"/>
        <v>0</v>
      </c>
      <c r="ED319" s="48">
        <f t="shared" si="64"/>
      </c>
      <c r="EE319" s="48"/>
      <c r="EF319" s="48"/>
      <c r="EG319" s="48"/>
      <c r="EJ319" s="48">
        <f t="shared" si="59"/>
      </c>
      <c r="EK319" s="48">
        <f t="shared" si="60"/>
      </c>
      <c r="EL319" s="48">
        <f t="shared" si="61"/>
      </c>
    </row>
    <row r="320" spans="1:142" ht="12.75">
      <c r="A320" s="42">
        <f t="shared" si="55"/>
      </c>
      <c r="C320" s="43"/>
      <c r="D320" s="44"/>
      <c r="E320" s="44"/>
      <c r="F320" s="44"/>
      <c r="G320" s="44"/>
      <c r="H320" s="44"/>
      <c r="I320" s="44"/>
      <c r="J320" s="44"/>
      <c r="K320" s="44"/>
      <c r="L320" s="44"/>
      <c r="M320" s="45"/>
      <c r="N320" s="44"/>
      <c r="O320" s="44"/>
      <c r="P320" s="44"/>
      <c r="Q320" s="44"/>
      <c r="R320" s="44"/>
      <c r="S320" s="44"/>
      <c r="T320" s="44"/>
      <c r="U320" s="44"/>
      <c r="V320" s="44"/>
      <c r="W320" s="46"/>
      <c r="X320" s="44"/>
      <c r="Y320" s="44"/>
      <c r="Z320" s="44"/>
      <c r="AA320" s="44"/>
      <c r="AC320" s="47"/>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9">
        <f t="shared" si="53"/>
        <v>0</v>
      </c>
      <c r="CI320" s="49">
        <f t="shared" si="65"/>
        <v>0</v>
      </c>
      <c r="CJ320" s="48"/>
      <c r="CK320" s="48"/>
      <c r="CL320" s="48"/>
      <c r="CM320" s="48"/>
      <c r="CN320" s="48"/>
      <c r="CO320" s="48"/>
      <c r="CP320" s="48"/>
      <c r="CQ320" s="48"/>
      <c r="CR320" s="49">
        <f t="shared" si="56"/>
        <v>0</v>
      </c>
      <c r="CS320" s="48"/>
      <c r="CT320" s="48"/>
      <c r="CV320" s="50"/>
      <c r="CW320" s="48"/>
      <c r="CX320" s="48"/>
      <c r="CY320" s="48"/>
      <c r="CZ320" s="48"/>
      <c r="DA320" s="48"/>
      <c r="DB320" s="48"/>
      <c r="DC320" s="48"/>
      <c r="DD320" s="48"/>
      <c r="DE320" s="48"/>
      <c r="DF320" s="48"/>
      <c r="DG320" s="48"/>
      <c r="DH320" s="48"/>
      <c r="DI320" s="48"/>
      <c r="DJ320" s="48"/>
      <c r="DK320" s="48"/>
      <c r="DL320" s="48"/>
      <c r="DM320" s="48"/>
      <c r="DN320" s="48"/>
      <c r="DP320" s="50"/>
      <c r="DQ320" s="48"/>
      <c r="DR320" s="48"/>
      <c r="DS320" s="48"/>
      <c r="DT320" s="48"/>
      <c r="DU320" s="48"/>
      <c r="DV320" s="48"/>
      <c r="DW320" s="48"/>
      <c r="DX320" s="48"/>
      <c r="DY320" s="51">
        <f t="shared" si="57"/>
      </c>
      <c r="DZ320" s="48">
        <f t="shared" si="58"/>
        <v>0</v>
      </c>
      <c r="EA320" s="48">
        <f t="shared" si="54"/>
      </c>
      <c r="EB320" s="48">
        <f t="shared" si="62"/>
        <v>0</v>
      </c>
      <c r="EC320" s="48">
        <f t="shared" si="63"/>
        <v>0</v>
      </c>
      <c r="ED320" s="48">
        <f t="shared" si="64"/>
      </c>
      <c r="EE320" s="48"/>
      <c r="EF320" s="48"/>
      <c r="EG320" s="48"/>
      <c r="EJ320" s="48">
        <f t="shared" si="59"/>
      </c>
      <c r="EK320" s="48">
        <f t="shared" si="60"/>
      </c>
      <c r="EL320" s="48">
        <f t="shared" si="61"/>
      </c>
    </row>
    <row r="321" spans="1:142" ht="12.75">
      <c r="A321" s="42">
        <f t="shared" si="55"/>
      </c>
      <c r="C321" s="43"/>
      <c r="D321" s="44"/>
      <c r="E321" s="44"/>
      <c r="F321" s="44"/>
      <c r="G321" s="44"/>
      <c r="H321" s="44"/>
      <c r="I321" s="44"/>
      <c r="J321" s="44"/>
      <c r="K321" s="44"/>
      <c r="L321" s="44"/>
      <c r="M321" s="45"/>
      <c r="N321" s="44"/>
      <c r="O321" s="44"/>
      <c r="P321" s="44"/>
      <c r="Q321" s="44"/>
      <c r="R321" s="44"/>
      <c r="S321" s="44"/>
      <c r="T321" s="44"/>
      <c r="U321" s="44"/>
      <c r="V321" s="44"/>
      <c r="W321" s="46"/>
      <c r="X321" s="44"/>
      <c r="Y321" s="44"/>
      <c r="Z321" s="44"/>
      <c r="AA321" s="44"/>
      <c r="AC321" s="47"/>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9">
        <f t="shared" si="53"/>
        <v>0</v>
      </c>
      <c r="CI321" s="49">
        <f t="shared" si="65"/>
        <v>0</v>
      </c>
      <c r="CJ321" s="48"/>
      <c r="CK321" s="48"/>
      <c r="CL321" s="48"/>
      <c r="CM321" s="48"/>
      <c r="CN321" s="48"/>
      <c r="CO321" s="48"/>
      <c r="CP321" s="48"/>
      <c r="CQ321" s="48"/>
      <c r="CR321" s="49">
        <f t="shared" si="56"/>
        <v>0</v>
      </c>
      <c r="CS321" s="48"/>
      <c r="CT321" s="48"/>
      <c r="CV321" s="50"/>
      <c r="CW321" s="48"/>
      <c r="CX321" s="48"/>
      <c r="CY321" s="48"/>
      <c r="CZ321" s="48"/>
      <c r="DA321" s="48"/>
      <c r="DB321" s="48"/>
      <c r="DC321" s="48"/>
      <c r="DD321" s="48"/>
      <c r="DE321" s="48"/>
      <c r="DF321" s="48"/>
      <c r="DG321" s="48"/>
      <c r="DH321" s="48"/>
      <c r="DI321" s="48"/>
      <c r="DJ321" s="48"/>
      <c r="DK321" s="48"/>
      <c r="DL321" s="48"/>
      <c r="DM321" s="48"/>
      <c r="DN321" s="48"/>
      <c r="DP321" s="50"/>
      <c r="DQ321" s="48"/>
      <c r="DR321" s="48"/>
      <c r="DS321" s="48"/>
      <c r="DT321" s="48"/>
      <c r="DU321" s="48"/>
      <c r="DV321" s="48"/>
      <c r="DW321" s="48"/>
      <c r="DX321" s="48"/>
      <c r="DY321" s="51">
        <f t="shared" si="57"/>
      </c>
      <c r="DZ321" s="48">
        <f t="shared" si="58"/>
        <v>0</v>
      </c>
      <c r="EA321" s="48">
        <f t="shared" si="54"/>
      </c>
      <c r="EB321" s="48">
        <f t="shared" si="62"/>
        <v>0</v>
      </c>
      <c r="EC321" s="48">
        <f t="shared" si="63"/>
        <v>0</v>
      </c>
      <c r="ED321" s="48">
        <f t="shared" si="64"/>
      </c>
      <c r="EE321" s="48"/>
      <c r="EF321" s="48"/>
      <c r="EG321" s="48"/>
      <c r="EJ321" s="48">
        <f t="shared" si="59"/>
      </c>
      <c r="EK321" s="48">
        <f t="shared" si="60"/>
      </c>
      <c r="EL321" s="48">
        <f t="shared" si="61"/>
      </c>
    </row>
    <row r="322" spans="1:142" ht="12.75">
      <c r="A322" s="42">
        <f t="shared" si="55"/>
      </c>
      <c r="C322" s="43"/>
      <c r="D322" s="44"/>
      <c r="E322" s="44"/>
      <c r="F322" s="44"/>
      <c r="G322" s="44"/>
      <c r="H322" s="44"/>
      <c r="I322" s="44"/>
      <c r="J322" s="44"/>
      <c r="K322" s="44"/>
      <c r="L322" s="44"/>
      <c r="M322" s="45"/>
      <c r="N322" s="44"/>
      <c r="O322" s="44"/>
      <c r="P322" s="44"/>
      <c r="Q322" s="44"/>
      <c r="R322" s="44"/>
      <c r="S322" s="44"/>
      <c r="T322" s="44"/>
      <c r="U322" s="44"/>
      <c r="V322" s="44"/>
      <c r="W322" s="46"/>
      <c r="X322" s="44"/>
      <c r="Y322" s="44"/>
      <c r="Z322" s="44"/>
      <c r="AA322" s="44"/>
      <c r="AC322" s="47"/>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9">
        <f t="shared" si="53"/>
        <v>0</v>
      </c>
      <c r="CI322" s="49">
        <f t="shared" si="65"/>
        <v>0</v>
      </c>
      <c r="CJ322" s="48"/>
      <c r="CK322" s="48"/>
      <c r="CL322" s="48"/>
      <c r="CM322" s="48"/>
      <c r="CN322" s="48"/>
      <c r="CO322" s="48"/>
      <c r="CP322" s="48"/>
      <c r="CQ322" s="48"/>
      <c r="CR322" s="49">
        <f t="shared" si="56"/>
        <v>0</v>
      </c>
      <c r="CS322" s="48"/>
      <c r="CT322" s="48"/>
      <c r="CV322" s="50"/>
      <c r="CW322" s="48"/>
      <c r="CX322" s="48"/>
      <c r="CY322" s="48"/>
      <c r="CZ322" s="48"/>
      <c r="DA322" s="48"/>
      <c r="DB322" s="48"/>
      <c r="DC322" s="48"/>
      <c r="DD322" s="48"/>
      <c r="DE322" s="48"/>
      <c r="DF322" s="48"/>
      <c r="DG322" s="48"/>
      <c r="DH322" s="48"/>
      <c r="DI322" s="48"/>
      <c r="DJ322" s="48"/>
      <c r="DK322" s="48"/>
      <c r="DL322" s="48"/>
      <c r="DM322" s="48"/>
      <c r="DN322" s="48"/>
      <c r="DP322" s="50"/>
      <c r="DQ322" s="48"/>
      <c r="DR322" s="48"/>
      <c r="DS322" s="48"/>
      <c r="DT322" s="48"/>
      <c r="DU322" s="48"/>
      <c r="DV322" s="48"/>
      <c r="DW322" s="48"/>
      <c r="DX322" s="48"/>
      <c r="DY322" s="51">
        <f t="shared" si="57"/>
      </c>
      <c r="DZ322" s="48">
        <f t="shared" si="58"/>
        <v>0</v>
      </c>
      <c r="EA322" s="48">
        <f t="shared" si="54"/>
      </c>
      <c r="EB322" s="48">
        <f t="shared" si="62"/>
        <v>0</v>
      </c>
      <c r="EC322" s="48">
        <f t="shared" si="63"/>
        <v>0</v>
      </c>
      <c r="ED322" s="48">
        <f t="shared" si="64"/>
      </c>
      <c r="EE322" s="48"/>
      <c r="EF322" s="48"/>
      <c r="EG322" s="48"/>
      <c r="EJ322" s="48">
        <f t="shared" si="59"/>
      </c>
      <c r="EK322" s="48">
        <f t="shared" si="60"/>
      </c>
      <c r="EL322" s="48">
        <f t="shared" si="61"/>
      </c>
    </row>
    <row r="323" spans="1:142" ht="12.75">
      <c r="A323" s="42">
        <f t="shared" si="55"/>
      </c>
      <c r="C323" s="43"/>
      <c r="D323" s="44"/>
      <c r="E323" s="44"/>
      <c r="F323" s="44"/>
      <c r="G323" s="44"/>
      <c r="H323" s="44"/>
      <c r="I323" s="44"/>
      <c r="J323" s="44"/>
      <c r="K323" s="44"/>
      <c r="L323" s="44"/>
      <c r="M323" s="45"/>
      <c r="N323" s="44"/>
      <c r="O323" s="44"/>
      <c r="P323" s="44"/>
      <c r="Q323" s="44"/>
      <c r="R323" s="44"/>
      <c r="S323" s="44"/>
      <c r="T323" s="44"/>
      <c r="U323" s="44"/>
      <c r="V323" s="44"/>
      <c r="W323" s="46"/>
      <c r="X323" s="44"/>
      <c r="Y323" s="44"/>
      <c r="Z323" s="44"/>
      <c r="AA323" s="44"/>
      <c r="AC323" s="47"/>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9">
        <f t="shared" si="53"/>
        <v>0</v>
      </c>
      <c r="CI323" s="49">
        <f t="shared" si="65"/>
        <v>0</v>
      </c>
      <c r="CJ323" s="48"/>
      <c r="CK323" s="48"/>
      <c r="CL323" s="48"/>
      <c r="CM323" s="48"/>
      <c r="CN323" s="48"/>
      <c r="CO323" s="48"/>
      <c r="CP323" s="48"/>
      <c r="CQ323" s="48"/>
      <c r="CR323" s="49">
        <f t="shared" si="56"/>
        <v>0</v>
      </c>
      <c r="CS323" s="48"/>
      <c r="CT323" s="48"/>
      <c r="CV323" s="50"/>
      <c r="CW323" s="48"/>
      <c r="CX323" s="48"/>
      <c r="CY323" s="48"/>
      <c r="CZ323" s="48"/>
      <c r="DA323" s="48"/>
      <c r="DB323" s="48"/>
      <c r="DC323" s="48"/>
      <c r="DD323" s="48"/>
      <c r="DE323" s="48"/>
      <c r="DF323" s="48"/>
      <c r="DG323" s="48"/>
      <c r="DH323" s="48"/>
      <c r="DI323" s="48"/>
      <c r="DJ323" s="48"/>
      <c r="DK323" s="48"/>
      <c r="DL323" s="48"/>
      <c r="DM323" s="48"/>
      <c r="DN323" s="48"/>
      <c r="DP323" s="50"/>
      <c r="DQ323" s="48"/>
      <c r="DR323" s="48"/>
      <c r="DS323" s="48"/>
      <c r="DT323" s="48"/>
      <c r="DU323" s="48"/>
      <c r="DV323" s="48"/>
      <c r="DW323" s="48"/>
      <c r="DX323" s="48"/>
      <c r="DY323" s="51">
        <f t="shared" si="57"/>
      </c>
      <c r="DZ323" s="48">
        <f t="shared" si="58"/>
        <v>0</v>
      </c>
      <c r="EA323" s="48">
        <f t="shared" si="54"/>
      </c>
      <c r="EB323" s="48">
        <f t="shared" si="62"/>
        <v>0</v>
      </c>
      <c r="EC323" s="48">
        <f t="shared" si="63"/>
        <v>0</v>
      </c>
      <c r="ED323" s="48">
        <f t="shared" si="64"/>
      </c>
      <c r="EE323" s="48"/>
      <c r="EF323" s="48"/>
      <c r="EG323" s="48"/>
      <c r="EJ323" s="48">
        <f t="shared" si="59"/>
      </c>
      <c r="EK323" s="48">
        <f t="shared" si="60"/>
      </c>
      <c r="EL323" s="48">
        <f t="shared" si="61"/>
      </c>
    </row>
    <row r="324" spans="1:142" ht="12.75">
      <c r="A324" s="42">
        <f t="shared" si="55"/>
      </c>
      <c r="C324" s="43"/>
      <c r="D324" s="44"/>
      <c r="E324" s="44"/>
      <c r="F324" s="44"/>
      <c r="G324" s="44"/>
      <c r="H324" s="44"/>
      <c r="I324" s="44"/>
      <c r="J324" s="44"/>
      <c r="K324" s="44"/>
      <c r="L324" s="44"/>
      <c r="M324" s="45"/>
      <c r="N324" s="44"/>
      <c r="O324" s="44"/>
      <c r="P324" s="44"/>
      <c r="Q324" s="44"/>
      <c r="R324" s="44"/>
      <c r="S324" s="44"/>
      <c r="T324" s="44"/>
      <c r="U324" s="44"/>
      <c r="V324" s="44"/>
      <c r="W324" s="46"/>
      <c r="X324" s="44"/>
      <c r="Y324" s="44"/>
      <c r="Z324" s="44"/>
      <c r="AA324" s="44"/>
      <c r="AC324" s="47"/>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9">
        <f t="shared" si="53"/>
        <v>0</v>
      </c>
      <c r="CI324" s="49">
        <f t="shared" si="65"/>
        <v>0</v>
      </c>
      <c r="CJ324" s="48"/>
      <c r="CK324" s="48"/>
      <c r="CL324" s="48"/>
      <c r="CM324" s="48"/>
      <c r="CN324" s="48"/>
      <c r="CO324" s="48"/>
      <c r="CP324" s="48"/>
      <c r="CQ324" s="48"/>
      <c r="CR324" s="49">
        <f t="shared" si="56"/>
        <v>0</v>
      </c>
      <c r="CS324" s="48"/>
      <c r="CT324" s="48"/>
      <c r="CV324" s="50"/>
      <c r="CW324" s="48"/>
      <c r="CX324" s="48"/>
      <c r="CY324" s="48"/>
      <c r="CZ324" s="48"/>
      <c r="DA324" s="48"/>
      <c r="DB324" s="48"/>
      <c r="DC324" s="48"/>
      <c r="DD324" s="48"/>
      <c r="DE324" s="48"/>
      <c r="DF324" s="48"/>
      <c r="DG324" s="48"/>
      <c r="DH324" s="48"/>
      <c r="DI324" s="48"/>
      <c r="DJ324" s="48"/>
      <c r="DK324" s="48"/>
      <c r="DL324" s="48"/>
      <c r="DM324" s="48"/>
      <c r="DN324" s="48"/>
      <c r="DP324" s="50"/>
      <c r="DQ324" s="48"/>
      <c r="DR324" s="48"/>
      <c r="DS324" s="48"/>
      <c r="DT324" s="48"/>
      <c r="DU324" s="48"/>
      <c r="DV324" s="48"/>
      <c r="DW324" s="48"/>
      <c r="DX324" s="48"/>
      <c r="DY324" s="51">
        <f t="shared" si="57"/>
      </c>
      <c r="DZ324" s="48">
        <f t="shared" si="58"/>
        <v>0</v>
      </c>
      <c r="EA324" s="48">
        <f t="shared" si="54"/>
      </c>
      <c r="EB324" s="48">
        <f t="shared" si="62"/>
        <v>0</v>
      </c>
      <c r="EC324" s="48">
        <f t="shared" si="63"/>
        <v>0</v>
      </c>
      <c r="ED324" s="48">
        <f t="shared" si="64"/>
      </c>
      <c r="EE324" s="48"/>
      <c r="EF324" s="48"/>
      <c r="EG324" s="48"/>
      <c r="EJ324" s="48">
        <f t="shared" si="59"/>
      </c>
      <c r="EK324" s="48">
        <f t="shared" si="60"/>
      </c>
      <c r="EL324" s="48">
        <f t="shared" si="61"/>
      </c>
    </row>
    <row r="325" spans="1:142" ht="12.75">
      <c r="A325" s="42">
        <f t="shared" si="55"/>
      </c>
      <c r="C325" s="43"/>
      <c r="D325" s="44"/>
      <c r="E325" s="44"/>
      <c r="F325" s="44"/>
      <c r="G325" s="44"/>
      <c r="H325" s="44"/>
      <c r="I325" s="44"/>
      <c r="J325" s="44"/>
      <c r="K325" s="44"/>
      <c r="L325" s="44"/>
      <c r="M325" s="45"/>
      <c r="N325" s="44"/>
      <c r="O325" s="44"/>
      <c r="P325" s="44"/>
      <c r="Q325" s="44"/>
      <c r="R325" s="44"/>
      <c r="S325" s="44"/>
      <c r="T325" s="44"/>
      <c r="U325" s="44"/>
      <c r="V325" s="44"/>
      <c r="W325" s="46"/>
      <c r="X325" s="44"/>
      <c r="Y325" s="44"/>
      <c r="Z325" s="44"/>
      <c r="AA325" s="44"/>
      <c r="AC325" s="47"/>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9">
        <f t="shared" si="53"/>
        <v>0</v>
      </c>
      <c r="CI325" s="49">
        <f t="shared" si="65"/>
        <v>0</v>
      </c>
      <c r="CJ325" s="48"/>
      <c r="CK325" s="48"/>
      <c r="CL325" s="48"/>
      <c r="CM325" s="48"/>
      <c r="CN325" s="48"/>
      <c r="CO325" s="48"/>
      <c r="CP325" s="48"/>
      <c r="CQ325" s="48"/>
      <c r="CR325" s="49">
        <f t="shared" si="56"/>
        <v>0</v>
      </c>
      <c r="CS325" s="48"/>
      <c r="CT325" s="48"/>
      <c r="CV325" s="50"/>
      <c r="CW325" s="48"/>
      <c r="CX325" s="48"/>
      <c r="CY325" s="48"/>
      <c r="CZ325" s="48"/>
      <c r="DA325" s="48"/>
      <c r="DB325" s="48"/>
      <c r="DC325" s="48"/>
      <c r="DD325" s="48"/>
      <c r="DE325" s="48"/>
      <c r="DF325" s="48"/>
      <c r="DG325" s="48"/>
      <c r="DH325" s="48"/>
      <c r="DI325" s="48"/>
      <c r="DJ325" s="48"/>
      <c r="DK325" s="48"/>
      <c r="DL325" s="48"/>
      <c r="DM325" s="48"/>
      <c r="DN325" s="48"/>
      <c r="DP325" s="50"/>
      <c r="DQ325" s="48"/>
      <c r="DR325" s="48"/>
      <c r="DS325" s="48"/>
      <c r="DT325" s="48"/>
      <c r="DU325" s="48"/>
      <c r="DV325" s="48"/>
      <c r="DW325" s="48"/>
      <c r="DX325" s="48"/>
      <c r="DY325" s="51">
        <f t="shared" si="57"/>
      </c>
      <c r="DZ325" s="48">
        <f t="shared" si="58"/>
        <v>0</v>
      </c>
      <c r="EA325" s="48">
        <f t="shared" si="54"/>
      </c>
      <c r="EB325" s="48">
        <f t="shared" si="62"/>
        <v>0</v>
      </c>
      <c r="EC325" s="48">
        <f t="shared" si="63"/>
        <v>0</v>
      </c>
      <c r="ED325" s="48">
        <f t="shared" si="64"/>
      </c>
      <c r="EE325" s="48"/>
      <c r="EF325" s="48"/>
      <c r="EG325" s="48"/>
      <c r="EJ325" s="48">
        <f t="shared" si="59"/>
      </c>
      <c r="EK325" s="48">
        <f t="shared" si="60"/>
      </c>
      <c r="EL325" s="48">
        <f t="shared" si="61"/>
      </c>
    </row>
    <row r="326" spans="1:142" ht="12.75">
      <c r="A326" s="42">
        <f t="shared" si="55"/>
      </c>
      <c r="C326" s="43"/>
      <c r="D326" s="44"/>
      <c r="E326" s="44"/>
      <c r="F326" s="44"/>
      <c r="G326" s="44"/>
      <c r="H326" s="44"/>
      <c r="I326" s="44"/>
      <c r="J326" s="44"/>
      <c r="K326" s="44"/>
      <c r="L326" s="44"/>
      <c r="M326" s="45"/>
      <c r="N326" s="44"/>
      <c r="O326" s="44"/>
      <c r="P326" s="44"/>
      <c r="Q326" s="44"/>
      <c r="R326" s="44"/>
      <c r="S326" s="44"/>
      <c r="T326" s="44"/>
      <c r="U326" s="44"/>
      <c r="V326" s="44"/>
      <c r="W326" s="46"/>
      <c r="X326" s="44"/>
      <c r="Y326" s="44"/>
      <c r="Z326" s="44"/>
      <c r="AA326" s="44"/>
      <c r="AC326" s="47"/>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9">
        <f t="shared" si="53"/>
        <v>0</v>
      </c>
      <c r="CI326" s="49">
        <f t="shared" si="65"/>
        <v>0</v>
      </c>
      <c r="CJ326" s="48"/>
      <c r="CK326" s="48"/>
      <c r="CL326" s="48"/>
      <c r="CM326" s="48"/>
      <c r="CN326" s="48"/>
      <c r="CO326" s="48"/>
      <c r="CP326" s="48"/>
      <c r="CQ326" s="48"/>
      <c r="CR326" s="49">
        <f t="shared" si="56"/>
        <v>0</v>
      </c>
      <c r="CS326" s="48"/>
      <c r="CT326" s="48"/>
      <c r="CV326" s="50"/>
      <c r="CW326" s="48"/>
      <c r="CX326" s="48"/>
      <c r="CY326" s="48"/>
      <c r="CZ326" s="48"/>
      <c r="DA326" s="48"/>
      <c r="DB326" s="48"/>
      <c r="DC326" s="48"/>
      <c r="DD326" s="48"/>
      <c r="DE326" s="48"/>
      <c r="DF326" s="48"/>
      <c r="DG326" s="48"/>
      <c r="DH326" s="48"/>
      <c r="DI326" s="48"/>
      <c r="DJ326" s="48"/>
      <c r="DK326" s="48"/>
      <c r="DL326" s="48"/>
      <c r="DM326" s="48"/>
      <c r="DN326" s="48"/>
      <c r="DP326" s="50"/>
      <c r="DQ326" s="48"/>
      <c r="DR326" s="48"/>
      <c r="DS326" s="48"/>
      <c r="DT326" s="48"/>
      <c r="DU326" s="48"/>
      <c r="DV326" s="48"/>
      <c r="DW326" s="48"/>
      <c r="DX326" s="48"/>
      <c r="DY326" s="51">
        <f t="shared" si="57"/>
      </c>
      <c r="DZ326" s="48">
        <f t="shared" si="58"/>
        <v>0</v>
      </c>
      <c r="EA326" s="48">
        <f t="shared" si="54"/>
      </c>
      <c r="EB326" s="48">
        <f t="shared" si="62"/>
        <v>0</v>
      </c>
      <c r="EC326" s="48">
        <f t="shared" si="63"/>
        <v>0</v>
      </c>
      <c r="ED326" s="48">
        <f t="shared" si="64"/>
      </c>
      <c r="EE326" s="48"/>
      <c r="EF326" s="48"/>
      <c r="EG326" s="48"/>
      <c r="EJ326" s="48">
        <f t="shared" si="59"/>
      </c>
      <c r="EK326" s="48">
        <f t="shared" si="60"/>
      </c>
      <c r="EL326" s="48">
        <f t="shared" si="61"/>
      </c>
    </row>
    <row r="327" spans="1:142" ht="12.75">
      <c r="A327" s="42">
        <f t="shared" si="55"/>
      </c>
      <c r="C327" s="43"/>
      <c r="D327" s="44"/>
      <c r="E327" s="44"/>
      <c r="F327" s="44"/>
      <c r="G327" s="44"/>
      <c r="H327" s="44"/>
      <c r="I327" s="44"/>
      <c r="J327" s="44"/>
      <c r="K327" s="44"/>
      <c r="L327" s="44"/>
      <c r="M327" s="45"/>
      <c r="N327" s="44"/>
      <c r="O327" s="44"/>
      <c r="P327" s="44"/>
      <c r="Q327" s="44"/>
      <c r="R327" s="44"/>
      <c r="S327" s="44"/>
      <c r="T327" s="44"/>
      <c r="U327" s="44"/>
      <c r="V327" s="44"/>
      <c r="W327" s="46"/>
      <c r="X327" s="44"/>
      <c r="Y327" s="44"/>
      <c r="Z327" s="44"/>
      <c r="AA327" s="44"/>
      <c r="AC327" s="47"/>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9">
        <f aca="true" t="shared" si="66" ref="CH327:CH390">AD327+AF327+AH327+AJ327+AL327+AN327+AP327+AR327+AT327+AV327+AX327+AZ327+BB327+BD327+BF327+BH327+BJ327+BL327+BN327+BP327+BR327+BT327+BV327+BX327+BZ327+CB327+CD327+CF327</f>
        <v>0</v>
      </c>
      <c r="CI327" s="49">
        <f t="shared" si="65"/>
        <v>0</v>
      </c>
      <c r="CJ327" s="48"/>
      <c r="CK327" s="48"/>
      <c r="CL327" s="48"/>
      <c r="CM327" s="48"/>
      <c r="CN327" s="48"/>
      <c r="CO327" s="48"/>
      <c r="CP327" s="48"/>
      <c r="CQ327" s="48"/>
      <c r="CR327" s="49">
        <f t="shared" si="56"/>
        <v>0</v>
      </c>
      <c r="CS327" s="48"/>
      <c r="CT327" s="48"/>
      <c r="CV327" s="50"/>
      <c r="CW327" s="48"/>
      <c r="CX327" s="48"/>
      <c r="CY327" s="48"/>
      <c r="CZ327" s="48"/>
      <c r="DA327" s="48"/>
      <c r="DB327" s="48"/>
      <c r="DC327" s="48"/>
      <c r="DD327" s="48"/>
      <c r="DE327" s="48"/>
      <c r="DF327" s="48"/>
      <c r="DG327" s="48"/>
      <c r="DH327" s="48"/>
      <c r="DI327" s="48"/>
      <c r="DJ327" s="48"/>
      <c r="DK327" s="48"/>
      <c r="DL327" s="48"/>
      <c r="DM327" s="48"/>
      <c r="DN327" s="48"/>
      <c r="DP327" s="50"/>
      <c r="DQ327" s="48"/>
      <c r="DR327" s="48"/>
      <c r="DS327" s="48"/>
      <c r="DT327" s="48"/>
      <c r="DU327" s="48"/>
      <c r="DV327" s="48"/>
      <c r="DW327" s="48"/>
      <c r="DX327" s="48"/>
      <c r="DY327" s="51">
        <f t="shared" si="57"/>
      </c>
      <c r="DZ327" s="48">
        <f t="shared" si="58"/>
        <v>0</v>
      </c>
      <c r="EA327" s="48">
        <f t="shared" si="54"/>
      </c>
      <c r="EB327" s="48">
        <f t="shared" si="62"/>
        <v>0</v>
      </c>
      <c r="EC327" s="48">
        <f t="shared" si="63"/>
        <v>0</v>
      </c>
      <c r="ED327" s="48">
        <f t="shared" si="64"/>
      </c>
      <c r="EE327" s="48"/>
      <c r="EF327" s="48"/>
      <c r="EG327" s="48"/>
      <c r="EJ327" s="48">
        <f t="shared" si="59"/>
      </c>
      <c r="EK327" s="48">
        <f t="shared" si="60"/>
      </c>
      <c r="EL327" s="48">
        <f t="shared" si="61"/>
      </c>
    </row>
    <row r="328" spans="1:142" ht="12.75">
      <c r="A328" s="42">
        <f t="shared" si="55"/>
      </c>
      <c r="C328" s="43"/>
      <c r="D328" s="44"/>
      <c r="E328" s="44"/>
      <c r="F328" s="44"/>
      <c r="G328" s="44"/>
      <c r="H328" s="44"/>
      <c r="I328" s="44"/>
      <c r="J328" s="44"/>
      <c r="K328" s="44"/>
      <c r="L328" s="44"/>
      <c r="M328" s="45"/>
      <c r="N328" s="44"/>
      <c r="O328" s="44"/>
      <c r="P328" s="44"/>
      <c r="Q328" s="44"/>
      <c r="R328" s="44"/>
      <c r="S328" s="44"/>
      <c r="T328" s="44"/>
      <c r="U328" s="44"/>
      <c r="V328" s="44"/>
      <c r="W328" s="46"/>
      <c r="X328" s="44"/>
      <c r="Y328" s="44"/>
      <c r="Z328" s="44"/>
      <c r="AA328" s="44"/>
      <c r="AC328" s="47"/>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9">
        <f t="shared" si="66"/>
        <v>0</v>
      </c>
      <c r="CI328" s="49">
        <f t="shared" si="65"/>
        <v>0</v>
      </c>
      <c r="CJ328" s="48"/>
      <c r="CK328" s="48"/>
      <c r="CL328" s="48"/>
      <c r="CM328" s="48"/>
      <c r="CN328" s="48"/>
      <c r="CO328" s="48"/>
      <c r="CP328" s="48"/>
      <c r="CQ328" s="48"/>
      <c r="CR328" s="49">
        <f t="shared" si="56"/>
        <v>0</v>
      </c>
      <c r="CS328" s="48"/>
      <c r="CT328" s="48"/>
      <c r="CV328" s="50"/>
      <c r="CW328" s="48"/>
      <c r="CX328" s="48"/>
      <c r="CY328" s="48"/>
      <c r="CZ328" s="48"/>
      <c r="DA328" s="48"/>
      <c r="DB328" s="48"/>
      <c r="DC328" s="48"/>
      <c r="DD328" s="48"/>
      <c r="DE328" s="48"/>
      <c r="DF328" s="48"/>
      <c r="DG328" s="48"/>
      <c r="DH328" s="48"/>
      <c r="DI328" s="48"/>
      <c r="DJ328" s="48"/>
      <c r="DK328" s="48"/>
      <c r="DL328" s="48"/>
      <c r="DM328" s="48"/>
      <c r="DN328" s="48"/>
      <c r="DP328" s="50"/>
      <c r="DQ328" s="48"/>
      <c r="DR328" s="48"/>
      <c r="DS328" s="48"/>
      <c r="DT328" s="48"/>
      <c r="DU328" s="48"/>
      <c r="DV328" s="48"/>
      <c r="DW328" s="48"/>
      <c r="DX328" s="48"/>
      <c r="DY328" s="51">
        <f t="shared" si="57"/>
      </c>
      <c r="DZ328" s="48">
        <f t="shared" si="58"/>
        <v>0</v>
      </c>
      <c r="EA328" s="48">
        <f t="shared" si="54"/>
      </c>
      <c r="EB328" s="48">
        <f t="shared" si="62"/>
        <v>0</v>
      </c>
      <c r="EC328" s="48">
        <f t="shared" si="63"/>
        <v>0</v>
      </c>
      <c r="ED328" s="48">
        <f t="shared" si="64"/>
      </c>
      <c r="EE328" s="48"/>
      <c r="EF328" s="48"/>
      <c r="EG328" s="48"/>
      <c r="EJ328" s="48">
        <f t="shared" si="59"/>
      </c>
      <c r="EK328" s="48">
        <f t="shared" si="60"/>
      </c>
      <c r="EL328" s="48">
        <f t="shared" si="61"/>
      </c>
    </row>
    <row r="329" spans="1:142" ht="12.75">
      <c r="A329" s="42">
        <f t="shared" si="55"/>
      </c>
      <c r="C329" s="43"/>
      <c r="D329" s="44"/>
      <c r="E329" s="44"/>
      <c r="F329" s="44"/>
      <c r="G329" s="44"/>
      <c r="H329" s="44"/>
      <c r="I329" s="44"/>
      <c r="J329" s="44"/>
      <c r="K329" s="44"/>
      <c r="L329" s="44"/>
      <c r="M329" s="45"/>
      <c r="N329" s="44"/>
      <c r="O329" s="44"/>
      <c r="P329" s="44"/>
      <c r="Q329" s="44"/>
      <c r="R329" s="44"/>
      <c r="S329" s="44"/>
      <c r="T329" s="44"/>
      <c r="U329" s="44"/>
      <c r="V329" s="44"/>
      <c r="W329" s="46"/>
      <c r="X329" s="44"/>
      <c r="Y329" s="44"/>
      <c r="Z329" s="44"/>
      <c r="AA329" s="44"/>
      <c r="AC329" s="47"/>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9">
        <f t="shared" si="66"/>
        <v>0</v>
      </c>
      <c r="CI329" s="49">
        <f t="shared" si="65"/>
        <v>0</v>
      </c>
      <c r="CJ329" s="48"/>
      <c r="CK329" s="48"/>
      <c r="CL329" s="48"/>
      <c r="CM329" s="48"/>
      <c r="CN329" s="48"/>
      <c r="CO329" s="48"/>
      <c r="CP329" s="48"/>
      <c r="CQ329" s="48"/>
      <c r="CR329" s="49">
        <f t="shared" si="56"/>
        <v>0</v>
      </c>
      <c r="CS329" s="48"/>
      <c r="CT329" s="48"/>
      <c r="CV329" s="50"/>
      <c r="CW329" s="48"/>
      <c r="CX329" s="48"/>
      <c r="CY329" s="48"/>
      <c r="CZ329" s="48"/>
      <c r="DA329" s="48"/>
      <c r="DB329" s="48"/>
      <c r="DC329" s="48"/>
      <c r="DD329" s="48"/>
      <c r="DE329" s="48"/>
      <c r="DF329" s="48"/>
      <c r="DG329" s="48"/>
      <c r="DH329" s="48"/>
      <c r="DI329" s="48"/>
      <c r="DJ329" s="48"/>
      <c r="DK329" s="48"/>
      <c r="DL329" s="48"/>
      <c r="DM329" s="48"/>
      <c r="DN329" s="48"/>
      <c r="DP329" s="50"/>
      <c r="DQ329" s="48"/>
      <c r="DR329" s="48"/>
      <c r="DS329" s="48"/>
      <c r="DT329" s="48"/>
      <c r="DU329" s="48"/>
      <c r="DV329" s="48"/>
      <c r="DW329" s="48"/>
      <c r="DX329" s="48"/>
      <c r="DY329" s="51">
        <f t="shared" si="57"/>
      </c>
      <c r="DZ329" s="48">
        <f t="shared" si="58"/>
        <v>0</v>
      </c>
      <c r="EA329" s="48">
        <f aca="true" t="shared" si="67" ref="EA329:EA392">IF(ISERROR(IF(C329&lt;&gt;"",IF(K329=1,ROUND(((((DY329)-VLOOKUP((DY329),imp2009,1))*VLOOKUP((DY329),imp2009,4)))+VLOOKUP((DY329),imp2009,3),0),ROUND((((DY329)-VLOOKUP((DY329),imp1991,1))*VLOOKUP((DY329),imp1991,4))+VLOOKUP((DY329),imp1991,3),0)),""))=FALSE,IF(C329&lt;&gt;"",IF(K329=1,ROUND(((((DY329)-VLOOKUP((DY329),imp2009,1))*VLOOKUP((DY329),imp2009,4)))+VLOOKUP((DY329),imp2009,3),0),ROUND((((DY329)-VLOOKUP((DY329),imp1991,1))*VLOOKUP((DY329),imp1991,4))+VLOOKUP((DY329),imp1991,3),0)),""),0)</f>
      </c>
      <c r="EB329" s="48">
        <f t="shared" si="62"/>
        <v>0</v>
      </c>
      <c r="EC329" s="48">
        <f t="shared" si="63"/>
        <v>0</v>
      </c>
      <c r="ED329" s="48">
        <f t="shared" si="64"/>
      </c>
      <c r="EE329" s="48"/>
      <c r="EF329" s="48"/>
      <c r="EG329" s="48"/>
      <c r="EJ329" s="48">
        <f t="shared" si="59"/>
      </c>
      <c r="EK329" s="48">
        <f t="shared" si="60"/>
      </c>
      <c r="EL329" s="48">
        <f t="shared" si="61"/>
      </c>
    </row>
    <row r="330" spans="1:142" ht="12.75">
      <c r="A330" s="42">
        <f aca="true" t="shared" si="68" ref="A330:A393">IF(C330="","",ROW(C330)-10)</f>
      </c>
      <c r="C330" s="43"/>
      <c r="D330" s="44"/>
      <c r="E330" s="44"/>
      <c r="F330" s="44"/>
      <c r="G330" s="44"/>
      <c r="H330" s="44"/>
      <c r="I330" s="44"/>
      <c r="J330" s="44"/>
      <c r="K330" s="44"/>
      <c r="L330" s="44"/>
      <c r="M330" s="45"/>
      <c r="N330" s="44"/>
      <c r="O330" s="44"/>
      <c r="P330" s="44"/>
      <c r="Q330" s="44"/>
      <c r="R330" s="44"/>
      <c r="S330" s="44"/>
      <c r="T330" s="44"/>
      <c r="U330" s="44"/>
      <c r="V330" s="44"/>
      <c r="W330" s="46"/>
      <c r="X330" s="44"/>
      <c r="Y330" s="44"/>
      <c r="Z330" s="44"/>
      <c r="AA330" s="44"/>
      <c r="AC330" s="47"/>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9">
        <f t="shared" si="66"/>
        <v>0</v>
      </c>
      <c r="CI330" s="49">
        <f t="shared" si="65"/>
        <v>0</v>
      </c>
      <c r="CJ330" s="48"/>
      <c r="CK330" s="48"/>
      <c r="CL330" s="48"/>
      <c r="CM330" s="48"/>
      <c r="CN330" s="48"/>
      <c r="CO330" s="48"/>
      <c r="CP330" s="48"/>
      <c r="CQ330" s="48"/>
      <c r="CR330" s="49">
        <f aca="true" t="shared" si="69" ref="CR330:CR393">IF(CH330="","",CH330+CI330)</f>
        <v>0</v>
      </c>
      <c r="CS330" s="48"/>
      <c r="CT330" s="48"/>
      <c r="CV330" s="50"/>
      <c r="CW330" s="48"/>
      <c r="CX330" s="48"/>
      <c r="CY330" s="48"/>
      <c r="CZ330" s="48"/>
      <c r="DA330" s="48"/>
      <c r="DB330" s="48"/>
      <c r="DC330" s="48"/>
      <c r="DD330" s="48"/>
      <c r="DE330" s="48"/>
      <c r="DF330" s="48"/>
      <c r="DG330" s="48"/>
      <c r="DH330" s="48"/>
      <c r="DI330" s="48"/>
      <c r="DJ330" s="48"/>
      <c r="DK330" s="48"/>
      <c r="DL330" s="48"/>
      <c r="DM330" s="48"/>
      <c r="DN330" s="48"/>
      <c r="DP330" s="50"/>
      <c r="DQ330" s="48"/>
      <c r="DR330" s="48"/>
      <c r="DS330" s="48"/>
      <c r="DT330" s="48"/>
      <c r="DU330" s="48"/>
      <c r="DV330" s="48"/>
      <c r="DW330" s="48"/>
      <c r="DX330" s="48"/>
      <c r="DY330" s="51">
        <f aca="true" t="shared" si="70" ref="DY330:DY393">IF(Y330=1,(IF(C330&lt;&gt;"",IF(ISNUMBER(CH330)=FALSE,0,CH330)+IF(ISNUMBER(DD330)=FALSE,0,DD330)+IF(ISNUMBER(DJ330)=FALSE,0,DJ330)+IF(ISNUMBER(DR330)=FALSE,0,DR330),""))-DZ330,(IF(C330&lt;&gt;"",IF(ISNUMBER(CH330)=FALSE,0,CH330)+IF(ISNUMBER(DD330)=FALSE,0,DD330)+IF(ISNUMBER(DJ330)=FALSE,0,DJ330)+IF(ISNUMBER(DR330)=FALSE,0,DR330)+IF(ISNUMBER(DW330)=FALSE,0,DW330),"")))</f>
      </c>
      <c r="DZ330" s="48">
        <f aca="true" t="shared" si="71" ref="DZ330:DZ393">AA330</f>
        <v>0</v>
      </c>
      <c r="EA330" s="48">
        <f t="shared" si="67"/>
      </c>
      <c r="EB330" s="48">
        <f t="shared" si="62"/>
        <v>0</v>
      </c>
      <c r="EC330" s="48">
        <f t="shared" si="63"/>
        <v>0</v>
      </c>
      <c r="ED330" s="48">
        <f t="shared" si="64"/>
      </c>
      <c r="EE330" s="48"/>
      <c r="EF330" s="48"/>
      <c r="EG330" s="48"/>
      <c r="EJ330" s="48">
        <f aca="true" t="shared" si="72" ref="EJ330:EJ393">IF(ISERROR(EA330-EB330)=FALSE,ROUND(EA330-EB330,0),"")</f>
      </c>
      <c r="EK330" s="48">
        <f aca="true" t="shared" si="73" ref="EK330:EK393">IF(CJ330+CK330+DF330+DS330+DX330=0,"",CJ330+CK330+DF330+DS330+DX330)</f>
      </c>
      <c r="EL330" s="48">
        <f aca="true" t="shared" si="74" ref="EL330:EL393">IF(ISERROR(EJ330-EK330)=FALSE,EJ330-EK330,"")</f>
      </c>
    </row>
    <row r="331" spans="1:142" ht="12.75">
      <c r="A331" s="42">
        <f t="shared" si="68"/>
      </c>
      <c r="C331" s="43"/>
      <c r="D331" s="44"/>
      <c r="E331" s="44"/>
      <c r="F331" s="44"/>
      <c r="G331" s="44"/>
      <c r="H331" s="44"/>
      <c r="I331" s="44"/>
      <c r="J331" s="44"/>
      <c r="K331" s="44"/>
      <c r="L331" s="44"/>
      <c r="M331" s="45"/>
      <c r="N331" s="44"/>
      <c r="O331" s="44"/>
      <c r="P331" s="44"/>
      <c r="Q331" s="44"/>
      <c r="R331" s="44"/>
      <c r="S331" s="44"/>
      <c r="T331" s="44"/>
      <c r="U331" s="44"/>
      <c r="V331" s="44"/>
      <c r="W331" s="46"/>
      <c r="X331" s="44"/>
      <c r="Y331" s="44"/>
      <c r="Z331" s="44"/>
      <c r="AA331" s="44"/>
      <c r="AC331" s="47"/>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9">
        <f t="shared" si="66"/>
        <v>0</v>
      </c>
      <c r="CI331" s="49">
        <f t="shared" si="65"/>
        <v>0</v>
      </c>
      <c r="CJ331" s="48"/>
      <c r="CK331" s="48"/>
      <c r="CL331" s="48"/>
      <c r="CM331" s="48"/>
      <c r="CN331" s="48"/>
      <c r="CO331" s="48"/>
      <c r="CP331" s="48"/>
      <c r="CQ331" s="48"/>
      <c r="CR331" s="49">
        <f t="shared" si="69"/>
        <v>0</v>
      </c>
      <c r="CS331" s="48"/>
      <c r="CT331" s="48"/>
      <c r="CV331" s="50"/>
      <c r="CW331" s="48"/>
      <c r="CX331" s="48"/>
      <c r="CY331" s="48"/>
      <c r="CZ331" s="48"/>
      <c r="DA331" s="48"/>
      <c r="DB331" s="48"/>
      <c r="DC331" s="48"/>
      <c r="DD331" s="48"/>
      <c r="DE331" s="48"/>
      <c r="DF331" s="48"/>
      <c r="DG331" s="48"/>
      <c r="DH331" s="48"/>
      <c r="DI331" s="48"/>
      <c r="DJ331" s="48"/>
      <c r="DK331" s="48"/>
      <c r="DL331" s="48"/>
      <c r="DM331" s="48"/>
      <c r="DN331" s="48"/>
      <c r="DP331" s="50"/>
      <c r="DQ331" s="48"/>
      <c r="DR331" s="48"/>
      <c r="DS331" s="48"/>
      <c r="DT331" s="48"/>
      <c r="DU331" s="48"/>
      <c r="DV331" s="48"/>
      <c r="DW331" s="48"/>
      <c r="DX331" s="48"/>
      <c r="DY331" s="51">
        <f t="shared" si="70"/>
      </c>
      <c r="DZ331" s="48">
        <f t="shared" si="71"/>
        <v>0</v>
      </c>
      <c r="EA331" s="48">
        <f t="shared" si="67"/>
      </c>
      <c r="EB331" s="48">
        <f aca="true" t="shared" si="75" ref="EB331:EB394">IF(año=2012,0,IF(ISERROR(IF(C331&lt;&gt;"",IF(K331=1,ROUND((((((DY331)-VLOOKUP((DY331),sub2009,1))*VLOOKUP((DY331),imp2009,4))*VLOOKUP((DY331),sub2009,4))+VLOOKUP((DY331),sub2009,3))*IF(psa="",1,psa),0),ROUND((((((DY331)-VLOOKUP((DY331),imp1991,1))*VLOOKUP((DY331),imp1991,4))*VLOOKUP((DY331),sub1991,4))+((VLOOKUP((DY331),imp1991,3))*VLOOKUP((DY331),sub1991,3)))*IF(psa1="",1,psa1),0)),""))=FALSE,IF(C331&lt;&gt;"",IF(K331=1,ROUND((((((DY331)-VLOOKUP((DY331),sub2009,1))*VLOOKUP((DY331),imp2009,4))*VLOOKUP((DY331),sub2009,4))+VLOOKUP((DY331),sub2009,3))*IF(psa="",1,psa),0),ROUND((((((DY331)-VLOOKUP((DY331),imp1991,1))*VLOOKUP((DY331),imp1991,4))*VLOOKUP((DY331),sub1991,4))+((VLOOKUP((DY331),imp1991,3))*VLOOKUP((DY331),sub1991,3)))*IF(psa1="",1,psa1),0)),""),""))</f>
        <v>0</v>
      </c>
      <c r="EC331" s="48">
        <f aca="true" t="shared" si="76" ref="EC331:EC394">IF(año=2012,0,IF(ISERROR(IF(C331&lt;&gt;"",IF(K331=1,ROUND((((((DY331)-VLOOKUP((DY331),sub2009,1))*VLOOKUP((DY331),imp2009,4))*VLOOKUP((DY331),sub2009,4))+VLOOKUP((DY331),sub2009,3))-EB331,0),ROUND(((((((DY331)-VLOOKUP((DY331),imp1991,1))*VLOOKUP((DY331),imp1991,4))*VLOOKUP((DY331),sub1991,4))+((VLOOKUP((DY331),imp1991,3))*VLOOKUP((DY331),sub1991,3))))-EB331,0)),""))=FALSE,IF(C331&lt;&gt;"",IF(K331=1,ROUND((((((DY331)-VLOOKUP((DY331),sub2009,1))*VLOOKUP((DY331),imp2009,4))*VLOOKUP((DY331),sub2009,4))+VLOOKUP((DY331),sub2009,3))-EB331,0),ROUND(((((((DY331)-VLOOKUP((DY331),imp1991,1))*VLOOKUP((DY331),imp1991,4))*VLOOKUP((DY331),sub1991,4))+((VLOOKUP((DY331),imp1991,3))*VLOOKUP((DY331),sub1991,3))))-EB331,0)),""),""))</f>
        <v>0</v>
      </c>
      <c r="ED331" s="48">
        <f aca="true" t="shared" si="77" ref="ED331:ED394">IF(C331&lt;&gt;"",IF(J331=1,IF(año=2012,(EA331-EG331-CT331),EA331-EB331-EE331)-(DX331+DS331+DF331+CJ331+CK331),""),"")</f>
      </c>
      <c r="EE331" s="48"/>
      <c r="EF331" s="48"/>
      <c r="EG331" s="48"/>
      <c r="EJ331" s="48">
        <f t="shared" si="72"/>
      </c>
      <c r="EK331" s="48">
        <f t="shared" si="73"/>
      </c>
      <c r="EL331" s="48">
        <f t="shared" si="74"/>
      </c>
    </row>
    <row r="332" spans="1:142" ht="12.75">
      <c r="A332" s="42">
        <f t="shared" si="68"/>
      </c>
      <c r="C332" s="43"/>
      <c r="D332" s="44"/>
      <c r="E332" s="44"/>
      <c r="F332" s="44"/>
      <c r="G332" s="44"/>
      <c r="H332" s="44"/>
      <c r="I332" s="44"/>
      <c r="J332" s="44"/>
      <c r="K332" s="44"/>
      <c r="L332" s="44"/>
      <c r="M332" s="45"/>
      <c r="N332" s="44"/>
      <c r="O332" s="44"/>
      <c r="P332" s="44"/>
      <c r="Q332" s="44"/>
      <c r="R332" s="44"/>
      <c r="S332" s="44"/>
      <c r="T332" s="44"/>
      <c r="U332" s="44"/>
      <c r="V332" s="44"/>
      <c r="W332" s="46"/>
      <c r="X332" s="44"/>
      <c r="Y332" s="44"/>
      <c r="Z332" s="44"/>
      <c r="AA332" s="44"/>
      <c r="AC332" s="47"/>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9">
        <f t="shared" si="66"/>
        <v>0</v>
      </c>
      <c r="CI332" s="49">
        <f aca="true" t="shared" si="78" ref="CI332:CI395">AE332+AG332+AI332+AK332+AM332+AO332+AQ332+AS332+AU332+AW332+AY332+BA332+BC332+BE332+BG332+BI332+BK332+BM332+BO332+BQ332+BS332+BU332+BW332+BY332+CA332+CC332+CE332+CG332</f>
        <v>0</v>
      </c>
      <c r="CJ332" s="48"/>
      <c r="CK332" s="48"/>
      <c r="CL332" s="48"/>
      <c r="CM332" s="48"/>
      <c r="CN332" s="48"/>
      <c r="CO332" s="48"/>
      <c r="CP332" s="48"/>
      <c r="CQ332" s="48"/>
      <c r="CR332" s="49">
        <f t="shared" si="69"/>
        <v>0</v>
      </c>
      <c r="CS332" s="48"/>
      <c r="CT332" s="48"/>
      <c r="CV332" s="50"/>
      <c r="CW332" s="48"/>
      <c r="CX332" s="48"/>
      <c r="CY332" s="48"/>
      <c r="CZ332" s="48"/>
      <c r="DA332" s="48"/>
      <c r="DB332" s="48"/>
      <c r="DC332" s="48"/>
      <c r="DD332" s="48"/>
      <c r="DE332" s="48"/>
      <c r="DF332" s="48"/>
      <c r="DG332" s="48"/>
      <c r="DH332" s="48"/>
      <c r="DI332" s="48"/>
      <c r="DJ332" s="48"/>
      <c r="DK332" s="48"/>
      <c r="DL332" s="48"/>
      <c r="DM332" s="48"/>
      <c r="DN332" s="48"/>
      <c r="DP332" s="50"/>
      <c r="DQ332" s="48"/>
      <c r="DR332" s="48"/>
      <c r="DS332" s="48"/>
      <c r="DT332" s="48"/>
      <c r="DU332" s="48"/>
      <c r="DV332" s="48"/>
      <c r="DW332" s="48"/>
      <c r="DX332" s="48"/>
      <c r="DY332" s="51">
        <f t="shared" si="70"/>
      </c>
      <c r="DZ332" s="48">
        <f t="shared" si="71"/>
        <v>0</v>
      </c>
      <c r="EA332" s="48">
        <f t="shared" si="67"/>
      </c>
      <c r="EB332" s="48">
        <f t="shared" si="75"/>
        <v>0</v>
      </c>
      <c r="EC332" s="48">
        <f t="shared" si="76"/>
        <v>0</v>
      </c>
      <c r="ED332" s="48">
        <f t="shared" si="77"/>
      </c>
      <c r="EE332" s="48"/>
      <c r="EF332" s="48"/>
      <c r="EG332" s="48"/>
      <c r="EJ332" s="48">
        <f t="shared" si="72"/>
      </c>
      <c r="EK332" s="48">
        <f t="shared" si="73"/>
      </c>
      <c r="EL332" s="48">
        <f t="shared" si="74"/>
      </c>
    </row>
    <row r="333" spans="1:142" ht="12.75">
      <c r="A333" s="42">
        <f t="shared" si="68"/>
      </c>
      <c r="C333" s="43"/>
      <c r="D333" s="44"/>
      <c r="E333" s="44"/>
      <c r="F333" s="44"/>
      <c r="G333" s="44"/>
      <c r="H333" s="44"/>
      <c r="I333" s="44"/>
      <c r="J333" s="44"/>
      <c r="K333" s="44"/>
      <c r="L333" s="44"/>
      <c r="M333" s="45"/>
      <c r="N333" s="44"/>
      <c r="O333" s="44"/>
      <c r="P333" s="44"/>
      <c r="Q333" s="44"/>
      <c r="R333" s="44"/>
      <c r="S333" s="44"/>
      <c r="T333" s="44"/>
      <c r="U333" s="44"/>
      <c r="V333" s="44"/>
      <c r="W333" s="46"/>
      <c r="X333" s="44"/>
      <c r="Y333" s="44"/>
      <c r="Z333" s="44"/>
      <c r="AA333" s="44"/>
      <c r="AC333" s="47"/>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9">
        <f t="shared" si="66"/>
        <v>0</v>
      </c>
      <c r="CI333" s="49">
        <f t="shared" si="78"/>
        <v>0</v>
      </c>
      <c r="CJ333" s="48"/>
      <c r="CK333" s="48"/>
      <c r="CL333" s="48"/>
      <c r="CM333" s="48"/>
      <c r="CN333" s="48"/>
      <c r="CO333" s="48"/>
      <c r="CP333" s="48"/>
      <c r="CQ333" s="48"/>
      <c r="CR333" s="49">
        <f t="shared" si="69"/>
        <v>0</v>
      </c>
      <c r="CS333" s="48"/>
      <c r="CT333" s="48"/>
      <c r="CV333" s="50"/>
      <c r="CW333" s="48"/>
      <c r="CX333" s="48"/>
      <c r="CY333" s="48"/>
      <c r="CZ333" s="48"/>
      <c r="DA333" s="48"/>
      <c r="DB333" s="48"/>
      <c r="DC333" s="48"/>
      <c r="DD333" s="48"/>
      <c r="DE333" s="48"/>
      <c r="DF333" s="48"/>
      <c r="DG333" s="48"/>
      <c r="DH333" s="48"/>
      <c r="DI333" s="48"/>
      <c r="DJ333" s="48"/>
      <c r="DK333" s="48"/>
      <c r="DL333" s="48"/>
      <c r="DM333" s="48"/>
      <c r="DN333" s="48"/>
      <c r="DP333" s="50"/>
      <c r="DQ333" s="48"/>
      <c r="DR333" s="48"/>
      <c r="DS333" s="48"/>
      <c r="DT333" s="48"/>
      <c r="DU333" s="48"/>
      <c r="DV333" s="48"/>
      <c r="DW333" s="48"/>
      <c r="DX333" s="48"/>
      <c r="DY333" s="51">
        <f t="shared" si="70"/>
      </c>
      <c r="DZ333" s="48">
        <f t="shared" si="71"/>
        <v>0</v>
      </c>
      <c r="EA333" s="48">
        <f t="shared" si="67"/>
      </c>
      <c r="EB333" s="48">
        <f t="shared" si="75"/>
        <v>0</v>
      </c>
      <c r="EC333" s="48">
        <f t="shared" si="76"/>
        <v>0</v>
      </c>
      <c r="ED333" s="48">
        <f t="shared" si="77"/>
      </c>
      <c r="EE333" s="48"/>
      <c r="EF333" s="48"/>
      <c r="EG333" s="48"/>
      <c r="EJ333" s="48">
        <f t="shared" si="72"/>
      </c>
      <c r="EK333" s="48">
        <f t="shared" si="73"/>
      </c>
      <c r="EL333" s="48">
        <f t="shared" si="74"/>
      </c>
    </row>
    <row r="334" spans="1:142" ht="12.75">
      <c r="A334" s="42">
        <f t="shared" si="68"/>
      </c>
      <c r="C334" s="43"/>
      <c r="D334" s="44"/>
      <c r="E334" s="44"/>
      <c r="F334" s="44"/>
      <c r="G334" s="44"/>
      <c r="H334" s="44"/>
      <c r="I334" s="44"/>
      <c r="J334" s="44"/>
      <c r="K334" s="44"/>
      <c r="L334" s="44"/>
      <c r="M334" s="45"/>
      <c r="N334" s="44"/>
      <c r="O334" s="44"/>
      <c r="P334" s="44"/>
      <c r="Q334" s="44"/>
      <c r="R334" s="44"/>
      <c r="S334" s="44"/>
      <c r="T334" s="44"/>
      <c r="U334" s="44"/>
      <c r="V334" s="44"/>
      <c r="W334" s="46"/>
      <c r="X334" s="44"/>
      <c r="Y334" s="44"/>
      <c r="Z334" s="44"/>
      <c r="AA334" s="44"/>
      <c r="AC334" s="47"/>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9">
        <f t="shared" si="66"/>
        <v>0</v>
      </c>
      <c r="CI334" s="49">
        <f t="shared" si="78"/>
        <v>0</v>
      </c>
      <c r="CJ334" s="48"/>
      <c r="CK334" s="48"/>
      <c r="CL334" s="48"/>
      <c r="CM334" s="48"/>
      <c r="CN334" s="48"/>
      <c r="CO334" s="48"/>
      <c r="CP334" s="48"/>
      <c r="CQ334" s="48"/>
      <c r="CR334" s="49">
        <f t="shared" si="69"/>
        <v>0</v>
      </c>
      <c r="CS334" s="48"/>
      <c r="CT334" s="48"/>
      <c r="CV334" s="50"/>
      <c r="CW334" s="48"/>
      <c r="CX334" s="48"/>
      <c r="CY334" s="48"/>
      <c r="CZ334" s="48"/>
      <c r="DA334" s="48"/>
      <c r="DB334" s="48"/>
      <c r="DC334" s="48"/>
      <c r="DD334" s="48"/>
      <c r="DE334" s="48"/>
      <c r="DF334" s="48"/>
      <c r="DG334" s="48"/>
      <c r="DH334" s="48"/>
      <c r="DI334" s="48"/>
      <c r="DJ334" s="48"/>
      <c r="DK334" s="48"/>
      <c r="DL334" s="48"/>
      <c r="DM334" s="48"/>
      <c r="DN334" s="48"/>
      <c r="DP334" s="50"/>
      <c r="DQ334" s="48"/>
      <c r="DR334" s="48"/>
      <c r="DS334" s="48"/>
      <c r="DT334" s="48"/>
      <c r="DU334" s="48"/>
      <c r="DV334" s="48"/>
      <c r="DW334" s="48"/>
      <c r="DX334" s="48"/>
      <c r="DY334" s="51">
        <f t="shared" si="70"/>
      </c>
      <c r="DZ334" s="48">
        <f t="shared" si="71"/>
        <v>0</v>
      </c>
      <c r="EA334" s="48">
        <f t="shared" si="67"/>
      </c>
      <c r="EB334" s="48">
        <f t="shared" si="75"/>
        <v>0</v>
      </c>
      <c r="EC334" s="48">
        <f t="shared" si="76"/>
        <v>0</v>
      </c>
      <c r="ED334" s="48">
        <f t="shared" si="77"/>
      </c>
      <c r="EE334" s="48"/>
      <c r="EF334" s="48"/>
      <c r="EG334" s="48"/>
      <c r="EJ334" s="48">
        <f t="shared" si="72"/>
      </c>
      <c r="EK334" s="48">
        <f t="shared" si="73"/>
      </c>
      <c r="EL334" s="48">
        <f t="shared" si="74"/>
      </c>
    </row>
    <row r="335" spans="1:142" ht="12.75">
      <c r="A335" s="42">
        <f t="shared" si="68"/>
      </c>
      <c r="C335" s="43"/>
      <c r="D335" s="44"/>
      <c r="E335" s="44"/>
      <c r="F335" s="44"/>
      <c r="G335" s="44"/>
      <c r="H335" s="44"/>
      <c r="I335" s="44"/>
      <c r="J335" s="44"/>
      <c r="K335" s="44"/>
      <c r="L335" s="44"/>
      <c r="M335" s="45"/>
      <c r="N335" s="44"/>
      <c r="O335" s="44"/>
      <c r="P335" s="44"/>
      <c r="Q335" s="44"/>
      <c r="R335" s="44"/>
      <c r="S335" s="44"/>
      <c r="T335" s="44"/>
      <c r="U335" s="44"/>
      <c r="V335" s="44"/>
      <c r="W335" s="46"/>
      <c r="X335" s="44"/>
      <c r="Y335" s="44"/>
      <c r="Z335" s="44"/>
      <c r="AA335" s="44"/>
      <c r="AC335" s="47"/>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9">
        <f t="shared" si="66"/>
        <v>0</v>
      </c>
      <c r="CI335" s="49">
        <f t="shared" si="78"/>
        <v>0</v>
      </c>
      <c r="CJ335" s="48"/>
      <c r="CK335" s="48"/>
      <c r="CL335" s="48"/>
      <c r="CM335" s="48"/>
      <c r="CN335" s="48"/>
      <c r="CO335" s="48"/>
      <c r="CP335" s="48"/>
      <c r="CQ335" s="48"/>
      <c r="CR335" s="49">
        <f t="shared" si="69"/>
        <v>0</v>
      </c>
      <c r="CS335" s="48"/>
      <c r="CT335" s="48"/>
      <c r="CV335" s="50"/>
      <c r="CW335" s="48"/>
      <c r="CX335" s="48"/>
      <c r="CY335" s="48"/>
      <c r="CZ335" s="48"/>
      <c r="DA335" s="48"/>
      <c r="DB335" s="48"/>
      <c r="DC335" s="48"/>
      <c r="DD335" s="48"/>
      <c r="DE335" s="48"/>
      <c r="DF335" s="48"/>
      <c r="DG335" s="48"/>
      <c r="DH335" s="48"/>
      <c r="DI335" s="48"/>
      <c r="DJ335" s="48"/>
      <c r="DK335" s="48"/>
      <c r="DL335" s="48"/>
      <c r="DM335" s="48"/>
      <c r="DN335" s="48"/>
      <c r="DP335" s="50"/>
      <c r="DQ335" s="48"/>
      <c r="DR335" s="48"/>
      <c r="DS335" s="48"/>
      <c r="DT335" s="48"/>
      <c r="DU335" s="48"/>
      <c r="DV335" s="48"/>
      <c r="DW335" s="48"/>
      <c r="DX335" s="48"/>
      <c r="DY335" s="51">
        <f t="shared" si="70"/>
      </c>
      <c r="DZ335" s="48">
        <f t="shared" si="71"/>
        <v>0</v>
      </c>
      <c r="EA335" s="48">
        <f t="shared" si="67"/>
      </c>
      <c r="EB335" s="48">
        <f t="shared" si="75"/>
        <v>0</v>
      </c>
      <c r="EC335" s="48">
        <f t="shared" si="76"/>
        <v>0</v>
      </c>
      <c r="ED335" s="48">
        <f t="shared" si="77"/>
      </c>
      <c r="EE335" s="48"/>
      <c r="EF335" s="48"/>
      <c r="EG335" s="48"/>
      <c r="EJ335" s="48">
        <f t="shared" si="72"/>
      </c>
      <c r="EK335" s="48">
        <f t="shared" si="73"/>
      </c>
      <c r="EL335" s="48">
        <f t="shared" si="74"/>
      </c>
    </row>
    <row r="336" spans="1:142" ht="12.75">
      <c r="A336" s="42">
        <f t="shared" si="68"/>
      </c>
      <c r="C336" s="43"/>
      <c r="D336" s="44"/>
      <c r="E336" s="44"/>
      <c r="F336" s="44"/>
      <c r="G336" s="44"/>
      <c r="H336" s="44"/>
      <c r="I336" s="44"/>
      <c r="J336" s="44"/>
      <c r="K336" s="44"/>
      <c r="L336" s="44"/>
      <c r="M336" s="45"/>
      <c r="N336" s="44"/>
      <c r="O336" s="44"/>
      <c r="P336" s="44"/>
      <c r="Q336" s="44"/>
      <c r="R336" s="44"/>
      <c r="S336" s="44"/>
      <c r="T336" s="44"/>
      <c r="U336" s="44"/>
      <c r="V336" s="44"/>
      <c r="W336" s="46"/>
      <c r="X336" s="44"/>
      <c r="Y336" s="44"/>
      <c r="Z336" s="44"/>
      <c r="AA336" s="44"/>
      <c r="AC336" s="47"/>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9">
        <f t="shared" si="66"/>
        <v>0</v>
      </c>
      <c r="CI336" s="49">
        <f t="shared" si="78"/>
        <v>0</v>
      </c>
      <c r="CJ336" s="48"/>
      <c r="CK336" s="48"/>
      <c r="CL336" s="48"/>
      <c r="CM336" s="48"/>
      <c r="CN336" s="48"/>
      <c r="CO336" s="48"/>
      <c r="CP336" s="48"/>
      <c r="CQ336" s="48"/>
      <c r="CR336" s="49">
        <f t="shared" si="69"/>
        <v>0</v>
      </c>
      <c r="CS336" s="48"/>
      <c r="CT336" s="48"/>
      <c r="CV336" s="50"/>
      <c r="CW336" s="48"/>
      <c r="CX336" s="48"/>
      <c r="CY336" s="48"/>
      <c r="CZ336" s="48"/>
      <c r="DA336" s="48"/>
      <c r="DB336" s="48"/>
      <c r="DC336" s="48"/>
      <c r="DD336" s="48"/>
      <c r="DE336" s="48"/>
      <c r="DF336" s="48"/>
      <c r="DG336" s="48"/>
      <c r="DH336" s="48"/>
      <c r="DI336" s="48"/>
      <c r="DJ336" s="48"/>
      <c r="DK336" s="48"/>
      <c r="DL336" s="48"/>
      <c r="DM336" s="48"/>
      <c r="DN336" s="48"/>
      <c r="DP336" s="50"/>
      <c r="DQ336" s="48"/>
      <c r="DR336" s="48"/>
      <c r="DS336" s="48"/>
      <c r="DT336" s="48"/>
      <c r="DU336" s="48"/>
      <c r="DV336" s="48"/>
      <c r="DW336" s="48"/>
      <c r="DX336" s="48"/>
      <c r="DY336" s="51">
        <f t="shared" si="70"/>
      </c>
      <c r="DZ336" s="48">
        <f t="shared" si="71"/>
        <v>0</v>
      </c>
      <c r="EA336" s="48">
        <f t="shared" si="67"/>
      </c>
      <c r="EB336" s="48">
        <f t="shared" si="75"/>
        <v>0</v>
      </c>
      <c r="EC336" s="48">
        <f t="shared" si="76"/>
        <v>0</v>
      </c>
      <c r="ED336" s="48">
        <f t="shared" si="77"/>
      </c>
      <c r="EE336" s="48"/>
      <c r="EF336" s="48"/>
      <c r="EG336" s="48"/>
      <c r="EJ336" s="48">
        <f t="shared" si="72"/>
      </c>
      <c r="EK336" s="48">
        <f t="shared" si="73"/>
      </c>
      <c r="EL336" s="48">
        <f t="shared" si="74"/>
      </c>
    </row>
    <row r="337" spans="1:142" ht="12.75">
      <c r="A337" s="42">
        <f t="shared" si="68"/>
      </c>
      <c r="C337" s="43"/>
      <c r="D337" s="44"/>
      <c r="E337" s="44"/>
      <c r="F337" s="44"/>
      <c r="G337" s="44"/>
      <c r="H337" s="44"/>
      <c r="I337" s="44"/>
      <c r="J337" s="44"/>
      <c r="K337" s="44"/>
      <c r="L337" s="44"/>
      <c r="M337" s="45"/>
      <c r="N337" s="44"/>
      <c r="O337" s="44"/>
      <c r="P337" s="44"/>
      <c r="Q337" s="44"/>
      <c r="R337" s="44"/>
      <c r="S337" s="44"/>
      <c r="T337" s="44"/>
      <c r="U337" s="44"/>
      <c r="V337" s="44"/>
      <c r="W337" s="46"/>
      <c r="X337" s="44"/>
      <c r="Y337" s="44"/>
      <c r="Z337" s="44"/>
      <c r="AA337" s="44"/>
      <c r="AC337" s="47"/>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9">
        <f t="shared" si="66"/>
        <v>0</v>
      </c>
      <c r="CI337" s="49">
        <f t="shared" si="78"/>
        <v>0</v>
      </c>
      <c r="CJ337" s="48"/>
      <c r="CK337" s="48"/>
      <c r="CL337" s="48"/>
      <c r="CM337" s="48"/>
      <c r="CN337" s="48"/>
      <c r="CO337" s="48"/>
      <c r="CP337" s="48"/>
      <c r="CQ337" s="48"/>
      <c r="CR337" s="49">
        <f t="shared" si="69"/>
        <v>0</v>
      </c>
      <c r="CS337" s="48"/>
      <c r="CT337" s="48"/>
      <c r="CV337" s="50"/>
      <c r="CW337" s="48"/>
      <c r="CX337" s="48"/>
      <c r="CY337" s="48"/>
      <c r="CZ337" s="48"/>
      <c r="DA337" s="48"/>
      <c r="DB337" s="48"/>
      <c r="DC337" s="48"/>
      <c r="DD337" s="48"/>
      <c r="DE337" s="48"/>
      <c r="DF337" s="48"/>
      <c r="DG337" s="48"/>
      <c r="DH337" s="48"/>
      <c r="DI337" s="48"/>
      <c r="DJ337" s="48"/>
      <c r="DK337" s="48"/>
      <c r="DL337" s="48"/>
      <c r="DM337" s="48"/>
      <c r="DN337" s="48"/>
      <c r="DP337" s="50"/>
      <c r="DQ337" s="48"/>
      <c r="DR337" s="48"/>
      <c r="DS337" s="48"/>
      <c r="DT337" s="48"/>
      <c r="DU337" s="48"/>
      <c r="DV337" s="48"/>
      <c r="DW337" s="48"/>
      <c r="DX337" s="48"/>
      <c r="DY337" s="51">
        <f t="shared" si="70"/>
      </c>
      <c r="DZ337" s="48">
        <f t="shared" si="71"/>
        <v>0</v>
      </c>
      <c r="EA337" s="48">
        <f t="shared" si="67"/>
      </c>
      <c r="EB337" s="48">
        <f t="shared" si="75"/>
        <v>0</v>
      </c>
      <c r="EC337" s="48">
        <f t="shared" si="76"/>
        <v>0</v>
      </c>
      <c r="ED337" s="48">
        <f t="shared" si="77"/>
      </c>
      <c r="EE337" s="48"/>
      <c r="EF337" s="48"/>
      <c r="EG337" s="48"/>
      <c r="EJ337" s="48">
        <f t="shared" si="72"/>
      </c>
      <c r="EK337" s="48">
        <f t="shared" si="73"/>
      </c>
      <c r="EL337" s="48">
        <f t="shared" si="74"/>
      </c>
    </row>
    <row r="338" spans="1:142" ht="12.75">
      <c r="A338" s="42">
        <f t="shared" si="68"/>
      </c>
      <c r="C338" s="43"/>
      <c r="D338" s="44"/>
      <c r="E338" s="44"/>
      <c r="F338" s="44"/>
      <c r="G338" s="44"/>
      <c r="H338" s="44"/>
      <c r="I338" s="44"/>
      <c r="J338" s="44"/>
      <c r="K338" s="44"/>
      <c r="L338" s="44"/>
      <c r="M338" s="45"/>
      <c r="N338" s="44"/>
      <c r="O338" s="44"/>
      <c r="P338" s="44"/>
      <c r="Q338" s="44"/>
      <c r="R338" s="44"/>
      <c r="S338" s="44"/>
      <c r="T338" s="44"/>
      <c r="U338" s="44"/>
      <c r="V338" s="44"/>
      <c r="W338" s="46"/>
      <c r="X338" s="44"/>
      <c r="Y338" s="44"/>
      <c r="Z338" s="44"/>
      <c r="AA338" s="44"/>
      <c r="AC338" s="47"/>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9">
        <f t="shared" si="66"/>
        <v>0</v>
      </c>
      <c r="CI338" s="49">
        <f t="shared" si="78"/>
        <v>0</v>
      </c>
      <c r="CJ338" s="48"/>
      <c r="CK338" s="48"/>
      <c r="CL338" s="48"/>
      <c r="CM338" s="48"/>
      <c r="CN338" s="48"/>
      <c r="CO338" s="48"/>
      <c r="CP338" s="48"/>
      <c r="CQ338" s="48"/>
      <c r="CR338" s="49">
        <f t="shared" si="69"/>
        <v>0</v>
      </c>
      <c r="CS338" s="48"/>
      <c r="CT338" s="48"/>
      <c r="CV338" s="50"/>
      <c r="CW338" s="48"/>
      <c r="CX338" s="48"/>
      <c r="CY338" s="48"/>
      <c r="CZ338" s="48"/>
      <c r="DA338" s="48"/>
      <c r="DB338" s="48"/>
      <c r="DC338" s="48"/>
      <c r="DD338" s="48"/>
      <c r="DE338" s="48"/>
      <c r="DF338" s="48"/>
      <c r="DG338" s="48"/>
      <c r="DH338" s="48"/>
      <c r="DI338" s="48"/>
      <c r="DJ338" s="48"/>
      <c r="DK338" s="48"/>
      <c r="DL338" s="48"/>
      <c r="DM338" s="48"/>
      <c r="DN338" s="48"/>
      <c r="DP338" s="50"/>
      <c r="DQ338" s="48"/>
      <c r="DR338" s="48"/>
      <c r="DS338" s="48"/>
      <c r="DT338" s="48"/>
      <c r="DU338" s="48"/>
      <c r="DV338" s="48"/>
      <c r="DW338" s="48"/>
      <c r="DX338" s="48"/>
      <c r="DY338" s="51">
        <f t="shared" si="70"/>
      </c>
      <c r="DZ338" s="48">
        <f t="shared" si="71"/>
        <v>0</v>
      </c>
      <c r="EA338" s="48">
        <f t="shared" si="67"/>
      </c>
      <c r="EB338" s="48">
        <f t="shared" si="75"/>
        <v>0</v>
      </c>
      <c r="EC338" s="48">
        <f t="shared" si="76"/>
        <v>0</v>
      </c>
      <c r="ED338" s="48">
        <f t="shared" si="77"/>
      </c>
      <c r="EE338" s="48"/>
      <c r="EF338" s="48"/>
      <c r="EG338" s="48"/>
      <c r="EJ338" s="48">
        <f t="shared" si="72"/>
      </c>
      <c r="EK338" s="48">
        <f t="shared" si="73"/>
      </c>
      <c r="EL338" s="48">
        <f t="shared" si="74"/>
      </c>
    </row>
    <row r="339" spans="1:142" ht="12.75">
      <c r="A339" s="42">
        <f t="shared" si="68"/>
      </c>
      <c r="C339" s="43"/>
      <c r="D339" s="44"/>
      <c r="E339" s="44"/>
      <c r="F339" s="44"/>
      <c r="G339" s="44"/>
      <c r="H339" s="44"/>
      <c r="I339" s="44"/>
      <c r="J339" s="44"/>
      <c r="K339" s="44"/>
      <c r="L339" s="44"/>
      <c r="M339" s="45"/>
      <c r="N339" s="44"/>
      <c r="O339" s="44"/>
      <c r="P339" s="44"/>
      <c r="Q339" s="44"/>
      <c r="R339" s="44"/>
      <c r="S339" s="44"/>
      <c r="T339" s="44"/>
      <c r="U339" s="44"/>
      <c r="V339" s="44"/>
      <c r="W339" s="46"/>
      <c r="X339" s="44"/>
      <c r="Y339" s="44"/>
      <c r="Z339" s="44"/>
      <c r="AA339" s="44"/>
      <c r="AC339" s="47"/>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9">
        <f t="shared" si="66"/>
        <v>0</v>
      </c>
      <c r="CI339" s="49">
        <f t="shared" si="78"/>
        <v>0</v>
      </c>
      <c r="CJ339" s="48"/>
      <c r="CK339" s="48"/>
      <c r="CL339" s="48"/>
      <c r="CM339" s="48"/>
      <c r="CN339" s="48"/>
      <c r="CO339" s="48"/>
      <c r="CP339" s="48"/>
      <c r="CQ339" s="48"/>
      <c r="CR339" s="49">
        <f t="shared" si="69"/>
        <v>0</v>
      </c>
      <c r="CS339" s="48"/>
      <c r="CT339" s="48"/>
      <c r="CV339" s="50"/>
      <c r="CW339" s="48"/>
      <c r="CX339" s="48"/>
      <c r="CY339" s="48"/>
      <c r="CZ339" s="48"/>
      <c r="DA339" s="48"/>
      <c r="DB339" s="48"/>
      <c r="DC339" s="48"/>
      <c r="DD339" s="48"/>
      <c r="DE339" s="48"/>
      <c r="DF339" s="48"/>
      <c r="DG339" s="48"/>
      <c r="DH339" s="48"/>
      <c r="DI339" s="48"/>
      <c r="DJ339" s="48"/>
      <c r="DK339" s="48"/>
      <c r="DL339" s="48"/>
      <c r="DM339" s="48"/>
      <c r="DN339" s="48"/>
      <c r="DP339" s="50"/>
      <c r="DQ339" s="48"/>
      <c r="DR339" s="48"/>
      <c r="DS339" s="48"/>
      <c r="DT339" s="48"/>
      <c r="DU339" s="48"/>
      <c r="DV339" s="48"/>
      <c r="DW339" s="48"/>
      <c r="DX339" s="48"/>
      <c r="DY339" s="51">
        <f t="shared" si="70"/>
      </c>
      <c r="DZ339" s="48">
        <f t="shared" si="71"/>
        <v>0</v>
      </c>
      <c r="EA339" s="48">
        <f t="shared" si="67"/>
      </c>
      <c r="EB339" s="48">
        <f t="shared" si="75"/>
        <v>0</v>
      </c>
      <c r="EC339" s="48">
        <f t="shared" si="76"/>
        <v>0</v>
      </c>
      <c r="ED339" s="48">
        <f t="shared" si="77"/>
      </c>
      <c r="EE339" s="48"/>
      <c r="EF339" s="48"/>
      <c r="EG339" s="48"/>
      <c r="EJ339" s="48">
        <f t="shared" si="72"/>
      </c>
      <c r="EK339" s="48">
        <f t="shared" si="73"/>
      </c>
      <c r="EL339" s="48">
        <f t="shared" si="74"/>
      </c>
    </row>
    <row r="340" spans="1:142" ht="12.75">
      <c r="A340" s="42">
        <f t="shared" si="68"/>
      </c>
      <c r="C340" s="43"/>
      <c r="D340" s="44"/>
      <c r="E340" s="44"/>
      <c r="F340" s="44"/>
      <c r="G340" s="44"/>
      <c r="H340" s="44"/>
      <c r="I340" s="44"/>
      <c r="J340" s="44"/>
      <c r="K340" s="44"/>
      <c r="L340" s="44"/>
      <c r="M340" s="45"/>
      <c r="N340" s="44"/>
      <c r="O340" s="44"/>
      <c r="P340" s="44"/>
      <c r="Q340" s="44"/>
      <c r="R340" s="44"/>
      <c r="S340" s="44"/>
      <c r="T340" s="44"/>
      <c r="U340" s="44"/>
      <c r="V340" s="44"/>
      <c r="W340" s="46"/>
      <c r="X340" s="44"/>
      <c r="Y340" s="44"/>
      <c r="Z340" s="44"/>
      <c r="AA340" s="44"/>
      <c r="AC340" s="47"/>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9">
        <f t="shared" si="66"/>
        <v>0</v>
      </c>
      <c r="CI340" s="49">
        <f t="shared" si="78"/>
        <v>0</v>
      </c>
      <c r="CJ340" s="48"/>
      <c r="CK340" s="48"/>
      <c r="CL340" s="48"/>
      <c r="CM340" s="48"/>
      <c r="CN340" s="48"/>
      <c r="CO340" s="48"/>
      <c r="CP340" s="48"/>
      <c r="CQ340" s="48"/>
      <c r="CR340" s="49">
        <f t="shared" si="69"/>
        <v>0</v>
      </c>
      <c r="CS340" s="48"/>
      <c r="CT340" s="48"/>
      <c r="CV340" s="50"/>
      <c r="CW340" s="48"/>
      <c r="CX340" s="48"/>
      <c r="CY340" s="48"/>
      <c r="CZ340" s="48"/>
      <c r="DA340" s="48"/>
      <c r="DB340" s="48"/>
      <c r="DC340" s="48"/>
      <c r="DD340" s="48"/>
      <c r="DE340" s="48"/>
      <c r="DF340" s="48"/>
      <c r="DG340" s="48"/>
      <c r="DH340" s="48"/>
      <c r="DI340" s="48"/>
      <c r="DJ340" s="48"/>
      <c r="DK340" s="48"/>
      <c r="DL340" s="48"/>
      <c r="DM340" s="48"/>
      <c r="DN340" s="48"/>
      <c r="DP340" s="50"/>
      <c r="DQ340" s="48"/>
      <c r="DR340" s="48"/>
      <c r="DS340" s="48"/>
      <c r="DT340" s="48"/>
      <c r="DU340" s="48"/>
      <c r="DV340" s="48"/>
      <c r="DW340" s="48"/>
      <c r="DX340" s="48"/>
      <c r="DY340" s="51">
        <f t="shared" si="70"/>
      </c>
      <c r="DZ340" s="48">
        <f t="shared" si="71"/>
        <v>0</v>
      </c>
      <c r="EA340" s="48">
        <f t="shared" si="67"/>
      </c>
      <c r="EB340" s="48">
        <f t="shared" si="75"/>
        <v>0</v>
      </c>
      <c r="EC340" s="48">
        <f t="shared" si="76"/>
        <v>0</v>
      </c>
      <c r="ED340" s="48">
        <f t="shared" si="77"/>
      </c>
      <c r="EE340" s="48"/>
      <c r="EF340" s="48"/>
      <c r="EG340" s="48"/>
      <c r="EJ340" s="48">
        <f t="shared" si="72"/>
      </c>
      <c r="EK340" s="48">
        <f t="shared" si="73"/>
      </c>
      <c r="EL340" s="48">
        <f t="shared" si="74"/>
      </c>
    </row>
    <row r="341" spans="1:142" ht="12.75">
      <c r="A341" s="42">
        <f t="shared" si="68"/>
      </c>
      <c r="C341" s="43"/>
      <c r="D341" s="44"/>
      <c r="E341" s="44"/>
      <c r="F341" s="44"/>
      <c r="G341" s="44"/>
      <c r="H341" s="44"/>
      <c r="I341" s="44"/>
      <c r="J341" s="44"/>
      <c r="K341" s="44"/>
      <c r="L341" s="44"/>
      <c r="M341" s="45"/>
      <c r="N341" s="44"/>
      <c r="O341" s="44"/>
      <c r="P341" s="44"/>
      <c r="Q341" s="44"/>
      <c r="R341" s="44"/>
      <c r="S341" s="44"/>
      <c r="T341" s="44"/>
      <c r="U341" s="44"/>
      <c r="V341" s="44"/>
      <c r="W341" s="46"/>
      <c r="X341" s="44"/>
      <c r="Y341" s="44"/>
      <c r="Z341" s="44"/>
      <c r="AA341" s="44"/>
      <c r="AC341" s="47"/>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9">
        <f t="shared" si="66"/>
        <v>0</v>
      </c>
      <c r="CI341" s="49">
        <f t="shared" si="78"/>
        <v>0</v>
      </c>
      <c r="CJ341" s="48"/>
      <c r="CK341" s="48"/>
      <c r="CL341" s="48"/>
      <c r="CM341" s="48"/>
      <c r="CN341" s="48"/>
      <c r="CO341" s="48"/>
      <c r="CP341" s="48"/>
      <c r="CQ341" s="48"/>
      <c r="CR341" s="49">
        <f t="shared" si="69"/>
        <v>0</v>
      </c>
      <c r="CS341" s="48"/>
      <c r="CT341" s="48"/>
      <c r="CV341" s="50"/>
      <c r="CW341" s="48"/>
      <c r="CX341" s="48"/>
      <c r="CY341" s="48"/>
      <c r="CZ341" s="48"/>
      <c r="DA341" s="48"/>
      <c r="DB341" s="48"/>
      <c r="DC341" s="48"/>
      <c r="DD341" s="48"/>
      <c r="DE341" s="48"/>
      <c r="DF341" s="48"/>
      <c r="DG341" s="48"/>
      <c r="DH341" s="48"/>
      <c r="DI341" s="48"/>
      <c r="DJ341" s="48"/>
      <c r="DK341" s="48"/>
      <c r="DL341" s="48"/>
      <c r="DM341" s="48"/>
      <c r="DN341" s="48"/>
      <c r="DP341" s="50"/>
      <c r="DQ341" s="48"/>
      <c r="DR341" s="48"/>
      <c r="DS341" s="48"/>
      <c r="DT341" s="48"/>
      <c r="DU341" s="48"/>
      <c r="DV341" s="48"/>
      <c r="DW341" s="48"/>
      <c r="DX341" s="48"/>
      <c r="DY341" s="51">
        <f t="shared" si="70"/>
      </c>
      <c r="DZ341" s="48">
        <f t="shared" si="71"/>
        <v>0</v>
      </c>
      <c r="EA341" s="48">
        <f t="shared" si="67"/>
      </c>
      <c r="EB341" s="48">
        <f t="shared" si="75"/>
        <v>0</v>
      </c>
      <c r="EC341" s="48">
        <f t="shared" si="76"/>
        <v>0</v>
      </c>
      <c r="ED341" s="48">
        <f t="shared" si="77"/>
      </c>
      <c r="EE341" s="48"/>
      <c r="EF341" s="48"/>
      <c r="EG341" s="48"/>
      <c r="EJ341" s="48">
        <f t="shared" si="72"/>
      </c>
      <c r="EK341" s="48">
        <f t="shared" si="73"/>
      </c>
      <c r="EL341" s="48">
        <f t="shared" si="74"/>
      </c>
    </row>
    <row r="342" spans="1:142" ht="12.75">
      <c r="A342" s="42">
        <f t="shared" si="68"/>
      </c>
      <c r="C342" s="43"/>
      <c r="D342" s="44"/>
      <c r="E342" s="44"/>
      <c r="F342" s="44"/>
      <c r="G342" s="44"/>
      <c r="H342" s="44"/>
      <c r="I342" s="44"/>
      <c r="J342" s="44"/>
      <c r="K342" s="44"/>
      <c r="L342" s="44"/>
      <c r="M342" s="45"/>
      <c r="N342" s="44"/>
      <c r="O342" s="44"/>
      <c r="P342" s="44"/>
      <c r="Q342" s="44"/>
      <c r="R342" s="44"/>
      <c r="S342" s="44"/>
      <c r="T342" s="44"/>
      <c r="U342" s="44"/>
      <c r="V342" s="44"/>
      <c r="W342" s="46"/>
      <c r="X342" s="44"/>
      <c r="Y342" s="44"/>
      <c r="Z342" s="44"/>
      <c r="AA342" s="44"/>
      <c r="AC342" s="47"/>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9">
        <f t="shared" si="66"/>
        <v>0</v>
      </c>
      <c r="CI342" s="49">
        <f t="shared" si="78"/>
        <v>0</v>
      </c>
      <c r="CJ342" s="48"/>
      <c r="CK342" s="48"/>
      <c r="CL342" s="48"/>
      <c r="CM342" s="48"/>
      <c r="CN342" s="48"/>
      <c r="CO342" s="48"/>
      <c r="CP342" s="48"/>
      <c r="CQ342" s="48"/>
      <c r="CR342" s="49">
        <f t="shared" si="69"/>
        <v>0</v>
      </c>
      <c r="CS342" s="48"/>
      <c r="CT342" s="48"/>
      <c r="CV342" s="50"/>
      <c r="CW342" s="48"/>
      <c r="CX342" s="48"/>
      <c r="CY342" s="48"/>
      <c r="CZ342" s="48"/>
      <c r="DA342" s="48"/>
      <c r="DB342" s="48"/>
      <c r="DC342" s="48"/>
      <c r="DD342" s="48"/>
      <c r="DE342" s="48"/>
      <c r="DF342" s="48"/>
      <c r="DG342" s="48"/>
      <c r="DH342" s="48"/>
      <c r="DI342" s="48"/>
      <c r="DJ342" s="48"/>
      <c r="DK342" s="48"/>
      <c r="DL342" s="48"/>
      <c r="DM342" s="48"/>
      <c r="DN342" s="48"/>
      <c r="DP342" s="50"/>
      <c r="DQ342" s="48"/>
      <c r="DR342" s="48"/>
      <c r="DS342" s="48"/>
      <c r="DT342" s="48"/>
      <c r="DU342" s="48"/>
      <c r="DV342" s="48"/>
      <c r="DW342" s="48"/>
      <c r="DX342" s="48"/>
      <c r="DY342" s="51">
        <f t="shared" si="70"/>
      </c>
      <c r="DZ342" s="48">
        <f t="shared" si="71"/>
        <v>0</v>
      </c>
      <c r="EA342" s="48">
        <f t="shared" si="67"/>
      </c>
      <c r="EB342" s="48">
        <f t="shared" si="75"/>
        <v>0</v>
      </c>
      <c r="EC342" s="48">
        <f t="shared" si="76"/>
        <v>0</v>
      </c>
      <c r="ED342" s="48">
        <f t="shared" si="77"/>
      </c>
      <c r="EE342" s="48"/>
      <c r="EF342" s="48"/>
      <c r="EG342" s="48"/>
      <c r="EJ342" s="48">
        <f t="shared" si="72"/>
      </c>
      <c r="EK342" s="48">
        <f t="shared" si="73"/>
      </c>
      <c r="EL342" s="48">
        <f t="shared" si="74"/>
      </c>
    </row>
    <row r="343" spans="1:142" ht="12.75">
      <c r="A343" s="42">
        <f t="shared" si="68"/>
      </c>
      <c r="C343" s="43"/>
      <c r="D343" s="44"/>
      <c r="E343" s="44"/>
      <c r="F343" s="44"/>
      <c r="G343" s="44"/>
      <c r="H343" s="44"/>
      <c r="I343" s="44"/>
      <c r="J343" s="44"/>
      <c r="K343" s="44"/>
      <c r="L343" s="44"/>
      <c r="M343" s="45"/>
      <c r="N343" s="44"/>
      <c r="O343" s="44"/>
      <c r="P343" s="44"/>
      <c r="Q343" s="44"/>
      <c r="R343" s="44"/>
      <c r="S343" s="44"/>
      <c r="T343" s="44"/>
      <c r="U343" s="44"/>
      <c r="V343" s="44"/>
      <c r="W343" s="46"/>
      <c r="X343" s="44"/>
      <c r="Y343" s="44"/>
      <c r="Z343" s="44"/>
      <c r="AA343" s="44"/>
      <c r="AC343" s="47"/>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9">
        <f t="shared" si="66"/>
        <v>0</v>
      </c>
      <c r="CI343" s="49">
        <f t="shared" si="78"/>
        <v>0</v>
      </c>
      <c r="CJ343" s="48"/>
      <c r="CK343" s="48"/>
      <c r="CL343" s="48"/>
      <c r="CM343" s="48"/>
      <c r="CN343" s="48"/>
      <c r="CO343" s="48"/>
      <c r="CP343" s="48"/>
      <c r="CQ343" s="48"/>
      <c r="CR343" s="49">
        <f t="shared" si="69"/>
        <v>0</v>
      </c>
      <c r="CS343" s="48"/>
      <c r="CT343" s="48"/>
      <c r="CV343" s="50"/>
      <c r="CW343" s="48"/>
      <c r="CX343" s="48"/>
      <c r="CY343" s="48"/>
      <c r="CZ343" s="48"/>
      <c r="DA343" s="48"/>
      <c r="DB343" s="48"/>
      <c r="DC343" s="48"/>
      <c r="DD343" s="48"/>
      <c r="DE343" s="48"/>
      <c r="DF343" s="48"/>
      <c r="DG343" s="48"/>
      <c r="DH343" s="48"/>
      <c r="DI343" s="48"/>
      <c r="DJ343" s="48"/>
      <c r="DK343" s="48"/>
      <c r="DL343" s="48"/>
      <c r="DM343" s="48"/>
      <c r="DN343" s="48"/>
      <c r="DP343" s="50"/>
      <c r="DQ343" s="48"/>
      <c r="DR343" s="48"/>
      <c r="DS343" s="48"/>
      <c r="DT343" s="48"/>
      <c r="DU343" s="48"/>
      <c r="DV343" s="48"/>
      <c r="DW343" s="48"/>
      <c r="DX343" s="48"/>
      <c r="DY343" s="51">
        <f t="shared" si="70"/>
      </c>
      <c r="DZ343" s="48">
        <f t="shared" si="71"/>
        <v>0</v>
      </c>
      <c r="EA343" s="48">
        <f t="shared" si="67"/>
      </c>
      <c r="EB343" s="48">
        <f t="shared" si="75"/>
        <v>0</v>
      </c>
      <c r="EC343" s="48">
        <f t="shared" si="76"/>
        <v>0</v>
      </c>
      <c r="ED343" s="48">
        <f t="shared" si="77"/>
      </c>
      <c r="EE343" s="48"/>
      <c r="EF343" s="48"/>
      <c r="EG343" s="48"/>
      <c r="EJ343" s="48">
        <f t="shared" si="72"/>
      </c>
      <c r="EK343" s="48">
        <f t="shared" si="73"/>
      </c>
      <c r="EL343" s="48">
        <f t="shared" si="74"/>
      </c>
    </row>
    <row r="344" spans="1:142" ht="12.75">
      <c r="A344" s="42">
        <f t="shared" si="68"/>
      </c>
      <c r="C344" s="43"/>
      <c r="D344" s="44"/>
      <c r="E344" s="44"/>
      <c r="F344" s="44"/>
      <c r="G344" s="44"/>
      <c r="H344" s="44"/>
      <c r="I344" s="44"/>
      <c r="J344" s="44"/>
      <c r="K344" s="44"/>
      <c r="L344" s="44"/>
      <c r="M344" s="45"/>
      <c r="N344" s="44"/>
      <c r="O344" s="44"/>
      <c r="P344" s="44"/>
      <c r="Q344" s="44"/>
      <c r="R344" s="44"/>
      <c r="S344" s="44"/>
      <c r="T344" s="44"/>
      <c r="U344" s="44"/>
      <c r="V344" s="44"/>
      <c r="W344" s="46"/>
      <c r="X344" s="44"/>
      <c r="Y344" s="44"/>
      <c r="Z344" s="44"/>
      <c r="AA344" s="44"/>
      <c r="AC344" s="47"/>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9">
        <f t="shared" si="66"/>
        <v>0</v>
      </c>
      <c r="CI344" s="49">
        <f t="shared" si="78"/>
        <v>0</v>
      </c>
      <c r="CJ344" s="48"/>
      <c r="CK344" s="48"/>
      <c r="CL344" s="48"/>
      <c r="CM344" s="48"/>
      <c r="CN344" s="48"/>
      <c r="CO344" s="48"/>
      <c r="CP344" s="48"/>
      <c r="CQ344" s="48"/>
      <c r="CR344" s="49">
        <f t="shared" si="69"/>
        <v>0</v>
      </c>
      <c r="CS344" s="48"/>
      <c r="CT344" s="48"/>
      <c r="CV344" s="50"/>
      <c r="CW344" s="48"/>
      <c r="CX344" s="48"/>
      <c r="CY344" s="48"/>
      <c r="CZ344" s="48"/>
      <c r="DA344" s="48"/>
      <c r="DB344" s="48"/>
      <c r="DC344" s="48"/>
      <c r="DD344" s="48"/>
      <c r="DE344" s="48"/>
      <c r="DF344" s="48"/>
      <c r="DG344" s="48"/>
      <c r="DH344" s="48"/>
      <c r="DI344" s="48"/>
      <c r="DJ344" s="48"/>
      <c r="DK344" s="48"/>
      <c r="DL344" s="48"/>
      <c r="DM344" s="48"/>
      <c r="DN344" s="48"/>
      <c r="DP344" s="50"/>
      <c r="DQ344" s="48"/>
      <c r="DR344" s="48"/>
      <c r="DS344" s="48"/>
      <c r="DT344" s="48"/>
      <c r="DU344" s="48"/>
      <c r="DV344" s="48"/>
      <c r="DW344" s="48"/>
      <c r="DX344" s="48"/>
      <c r="DY344" s="51">
        <f t="shared" si="70"/>
      </c>
      <c r="DZ344" s="48">
        <f t="shared" si="71"/>
        <v>0</v>
      </c>
      <c r="EA344" s="48">
        <f t="shared" si="67"/>
      </c>
      <c r="EB344" s="48">
        <f t="shared" si="75"/>
        <v>0</v>
      </c>
      <c r="EC344" s="48">
        <f t="shared" si="76"/>
        <v>0</v>
      </c>
      <c r="ED344" s="48">
        <f t="shared" si="77"/>
      </c>
      <c r="EE344" s="48"/>
      <c r="EF344" s="48"/>
      <c r="EG344" s="48"/>
      <c r="EJ344" s="48">
        <f t="shared" si="72"/>
      </c>
      <c r="EK344" s="48">
        <f t="shared" si="73"/>
      </c>
      <c r="EL344" s="48">
        <f t="shared" si="74"/>
      </c>
    </row>
    <row r="345" spans="1:142" ht="12.75">
      <c r="A345" s="42">
        <f t="shared" si="68"/>
      </c>
      <c r="C345" s="43"/>
      <c r="D345" s="44"/>
      <c r="E345" s="44"/>
      <c r="F345" s="44"/>
      <c r="G345" s="44"/>
      <c r="H345" s="44"/>
      <c r="I345" s="44"/>
      <c r="J345" s="44"/>
      <c r="K345" s="44"/>
      <c r="L345" s="44"/>
      <c r="M345" s="45"/>
      <c r="N345" s="44"/>
      <c r="O345" s="44"/>
      <c r="P345" s="44"/>
      <c r="Q345" s="44"/>
      <c r="R345" s="44"/>
      <c r="S345" s="44"/>
      <c r="T345" s="44"/>
      <c r="U345" s="44"/>
      <c r="V345" s="44"/>
      <c r="W345" s="46"/>
      <c r="X345" s="44"/>
      <c r="Y345" s="44"/>
      <c r="Z345" s="44"/>
      <c r="AA345" s="44"/>
      <c r="AC345" s="47"/>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9">
        <f t="shared" si="66"/>
        <v>0</v>
      </c>
      <c r="CI345" s="49">
        <f t="shared" si="78"/>
        <v>0</v>
      </c>
      <c r="CJ345" s="48"/>
      <c r="CK345" s="48"/>
      <c r="CL345" s="48"/>
      <c r="CM345" s="48"/>
      <c r="CN345" s="48"/>
      <c r="CO345" s="48"/>
      <c r="CP345" s="48"/>
      <c r="CQ345" s="48"/>
      <c r="CR345" s="49">
        <f t="shared" si="69"/>
        <v>0</v>
      </c>
      <c r="CS345" s="48"/>
      <c r="CT345" s="48"/>
      <c r="CV345" s="50"/>
      <c r="CW345" s="48"/>
      <c r="CX345" s="48"/>
      <c r="CY345" s="48"/>
      <c r="CZ345" s="48"/>
      <c r="DA345" s="48"/>
      <c r="DB345" s="48"/>
      <c r="DC345" s="48"/>
      <c r="DD345" s="48"/>
      <c r="DE345" s="48"/>
      <c r="DF345" s="48"/>
      <c r="DG345" s="48"/>
      <c r="DH345" s="48"/>
      <c r="DI345" s="48"/>
      <c r="DJ345" s="48"/>
      <c r="DK345" s="48"/>
      <c r="DL345" s="48"/>
      <c r="DM345" s="48"/>
      <c r="DN345" s="48"/>
      <c r="DP345" s="50"/>
      <c r="DQ345" s="48"/>
      <c r="DR345" s="48"/>
      <c r="DS345" s="48"/>
      <c r="DT345" s="48"/>
      <c r="DU345" s="48"/>
      <c r="DV345" s="48"/>
      <c r="DW345" s="48"/>
      <c r="DX345" s="48"/>
      <c r="DY345" s="51">
        <f t="shared" si="70"/>
      </c>
      <c r="DZ345" s="48">
        <f t="shared" si="71"/>
        <v>0</v>
      </c>
      <c r="EA345" s="48">
        <f t="shared" si="67"/>
      </c>
      <c r="EB345" s="48">
        <f t="shared" si="75"/>
        <v>0</v>
      </c>
      <c r="EC345" s="48">
        <f t="shared" si="76"/>
        <v>0</v>
      </c>
      <c r="ED345" s="48">
        <f t="shared" si="77"/>
      </c>
      <c r="EE345" s="48"/>
      <c r="EF345" s="48"/>
      <c r="EG345" s="48"/>
      <c r="EJ345" s="48">
        <f t="shared" si="72"/>
      </c>
      <c r="EK345" s="48">
        <f t="shared" si="73"/>
      </c>
      <c r="EL345" s="48">
        <f t="shared" si="74"/>
      </c>
    </row>
    <row r="346" spans="1:142" ht="12.75">
      <c r="A346" s="42">
        <f t="shared" si="68"/>
      </c>
      <c r="C346" s="43"/>
      <c r="D346" s="44"/>
      <c r="E346" s="44"/>
      <c r="F346" s="44"/>
      <c r="G346" s="44"/>
      <c r="H346" s="44"/>
      <c r="I346" s="44"/>
      <c r="J346" s="44"/>
      <c r="K346" s="44"/>
      <c r="L346" s="44"/>
      <c r="M346" s="45"/>
      <c r="N346" s="44"/>
      <c r="O346" s="44"/>
      <c r="P346" s="44"/>
      <c r="Q346" s="44"/>
      <c r="R346" s="44"/>
      <c r="S346" s="44"/>
      <c r="T346" s="44"/>
      <c r="U346" s="44"/>
      <c r="V346" s="44"/>
      <c r="W346" s="46"/>
      <c r="X346" s="44"/>
      <c r="Y346" s="44"/>
      <c r="Z346" s="44"/>
      <c r="AA346" s="44"/>
      <c r="AC346" s="47"/>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9">
        <f t="shared" si="66"/>
        <v>0</v>
      </c>
      <c r="CI346" s="49">
        <f t="shared" si="78"/>
        <v>0</v>
      </c>
      <c r="CJ346" s="48"/>
      <c r="CK346" s="48"/>
      <c r="CL346" s="48"/>
      <c r="CM346" s="48"/>
      <c r="CN346" s="48"/>
      <c r="CO346" s="48"/>
      <c r="CP346" s="48"/>
      <c r="CQ346" s="48"/>
      <c r="CR346" s="49">
        <f t="shared" si="69"/>
        <v>0</v>
      </c>
      <c r="CS346" s="48"/>
      <c r="CT346" s="48"/>
      <c r="CV346" s="50"/>
      <c r="CW346" s="48"/>
      <c r="CX346" s="48"/>
      <c r="CY346" s="48"/>
      <c r="CZ346" s="48"/>
      <c r="DA346" s="48"/>
      <c r="DB346" s="48"/>
      <c r="DC346" s="48"/>
      <c r="DD346" s="48"/>
      <c r="DE346" s="48"/>
      <c r="DF346" s="48"/>
      <c r="DG346" s="48"/>
      <c r="DH346" s="48"/>
      <c r="DI346" s="48"/>
      <c r="DJ346" s="48"/>
      <c r="DK346" s="48"/>
      <c r="DL346" s="48"/>
      <c r="DM346" s="48"/>
      <c r="DN346" s="48"/>
      <c r="DP346" s="50"/>
      <c r="DQ346" s="48"/>
      <c r="DR346" s="48"/>
      <c r="DS346" s="48"/>
      <c r="DT346" s="48"/>
      <c r="DU346" s="48"/>
      <c r="DV346" s="48"/>
      <c r="DW346" s="48"/>
      <c r="DX346" s="48"/>
      <c r="DY346" s="51">
        <f t="shared" si="70"/>
      </c>
      <c r="DZ346" s="48">
        <f t="shared" si="71"/>
        <v>0</v>
      </c>
      <c r="EA346" s="48">
        <f t="shared" si="67"/>
      </c>
      <c r="EB346" s="48">
        <f t="shared" si="75"/>
        <v>0</v>
      </c>
      <c r="EC346" s="48">
        <f t="shared" si="76"/>
        <v>0</v>
      </c>
      <c r="ED346" s="48">
        <f t="shared" si="77"/>
      </c>
      <c r="EE346" s="48"/>
      <c r="EF346" s="48"/>
      <c r="EG346" s="48"/>
      <c r="EJ346" s="48">
        <f t="shared" si="72"/>
      </c>
      <c r="EK346" s="48">
        <f t="shared" si="73"/>
      </c>
      <c r="EL346" s="48">
        <f t="shared" si="74"/>
      </c>
    </row>
    <row r="347" spans="1:142" ht="12.75">
      <c r="A347" s="42">
        <f t="shared" si="68"/>
      </c>
      <c r="C347" s="43"/>
      <c r="D347" s="44"/>
      <c r="E347" s="44"/>
      <c r="F347" s="44"/>
      <c r="G347" s="44"/>
      <c r="H347" s="44"/>
      <c r="I347" s="44"/>
      <c r="J347" s="44"/>
      <c r="K347" s="44"/>
      <c r="L347" s="44"/>
      <c r="M347" s="45"/>
      <c r="N347" s="44"/>
      <c r="O347" s="44"/>
      <c r="P347" s="44"/>
      <c r="Q347" s="44"/>
      <c r="R347" s="44"/>
      <c r="S347" s="44"/>
      <c r="T347" s="44"/>
      <c r="U347" s="44"/>
      <c r="V347" s="44"/>
      <c r="W347" s="46"/>
      <c r="X347" s="44"/>
      <c r="Y347" s="44"/>
      <c r="Z347" s="44"/>
      <c r="AA347" s="44"/>
      <c r="AC347" s="47"/>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9">
        <f t="shared" si="66"/>
        <v>0</v>
      </c>
      <c r="CI347" s="49">
        <f t="shared" si="78"/>
        <v>0</v>
      </c>
      <c r="CJ347" s="48"/>
      <c r="CK347" s="48"/>
      <c r="CL347" s="48"/>
      <c r="CM347" s="48"/>
      <c r="CN347" s="48"/>
      <c r="CO347" s="48"/>
      <c r="CP347" s="48"/>
      <c r="CQ347" s="48"/>
      <c r="CR347" s="49">
        <f t="shared" si="69"/>
        <v>0</v>
      </c>
      <c r="CS347" s="48"/>
      <c r="CT347" s="48"/>
      <c r="CV347" s="50"/>
      <c r="CW347" s="48"/>
      <c r="CX347" s="48"/>
      <c r="CY347" s="48"/>
      <c r="CZ347" s="48"/>
      <c r="DA347" s="48"/>
      <c r="DB347" s="48"/>
      <c r="DC347" s="48"/>
      <c r="DD347" s="48"/>
      <c r="DE347" s="48"/>
      <c r="DF347" s="48"/>
      <c r="DG347" s="48"/>
      <c r="DH347" s="48"/>
      <c r="DI347" s="48"/>
      <c r="DJ347" s="48"/>
      <c r="DK347" s="48"/>
      <c r="DL347" s="48"/>
      <c r="DM347" s="48"/>
      <c r="DN347" s="48"/>
      <c r="DP347" s="50"/>
      <c r="DQ347" s="48"/>
      <c r="DR347" s="48"/>
      <c r="DS347" s="48"/>
      <c r="DT347" s="48"/>
      <c r="DU347" s="48"/>
      <c r="DV347" s="48"/>
      <c r="DW347" s="48"/>
      <c r="DX347" s="48"/>
      <c r="DY347" s="51">
        <f t="shared" si="70"/>
      </c>
      <c r="DZ347" s="48">
        <f t="shared" si="71"/>
        <v>0</v>
      </c>
      <c r="EA347" s="48">
        <f t="shared" si="67"/>
      </c>
      <c r="EB347" s="48">
        <f t="shared" si="75"/>
        <v>0</v>
      </c>
      <c r="EC347" s="48">
        <f t="shared" si="76"/>
        <v>0</v>
      </c>
      <c r="ED347" s="48">
        <f t="shared" si="77"/>
      </c>
      <c r="EE347" s="48"/>
      <c r="EF347" s="48"/>
      <c r="EG347" s="48"/>
      <c r="EJ347" s="48">
        <f t="shared" si="72"/>
      </c>
      <c r="EK347" s="48">
        <f t="shared" si="73"/>
      </c>
      <c r="EL347" s="48">
        <f t="shared" si="74"/>
      </c>
    </row>
    <row r="348" spans="1:142" ht="12.75">
      <c r="A348" s="42">
        <f t="shared" si="68"/>
      </c>
      <c r="C348" s="43"/>
      <c r="D348" s="44"/>
      <c r="E348" s="44"/>
      <c r="F348" s="44"/>
      <c r="G348" s="44"/>
      <c r="H348" s="44"/>
      <c r="I348" s="44"/>
      <c r="J348" s="44"/>
      <c r="K348" s="44"/>
      <c r="L348" s="44"/>
      <c r="M348" s="45"/>
      <c r="N348" s="44"/>
      <c r="O348" s="44"/>
      <c r="P348" s="44"/>
      <c r="Q348" s="44"/>
      <c r="R348" s="44"/>
      <c r="S348" s="44"/>
      <c r="T348" s="44"/>
      <c r="U348" s="44"/>
      <c r="V348" s="44"/>
      <c r="W348" s="46"/>
      <c r="X348" s="44"/>
      <c r="Y348" s="44"/>
      <c r="Z348" s="44"/>
      <c r="AA348" s="44"/>
      <c r="AC348" s="47"/>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9">
        <f t="shared" si="66"/>
        <v>0</v>
      </c>
      <c r="CI348" s="49">
        <f t="shared" si="78"/>
        <v>0</v>
      </c>
      <c r="CJ348" s="48"/>
      <c r="CK348" s="48"/>
      <c r="CL348" s="48"/>
      <c r="CM348" s="48"/>
      <c r="CN348" s="48"/>
      <c r="CO348" s="48"/>
      <c r="CP348" s="48"/>
      <c r="CQ348" s="48"/>
      <c r="CR348" s="49">
        <f t="shared" si="69"/>
        <v>0</v>
      </c>
      <c r="CS348" s="48"/>
      <c r="CT348" s="48"/>
      <c r="CV348" s="50"/>
      <c r="CW348" s="48"/>
      <c r="CX348" s="48"/>
      <c r="CY348" s="48"/>
      <c r="CZ348" s="48"/>
      <c r="DA348" s="48"/>
      <c r="DB348" s="48"/>
      <c r="DC348" s="48"/>
      <c r="DD348" s="48"/>
      <c r="DE348" s="48"/>
      <c r="DF348" s="48"/>
      <c r="DG348" s="48"/>
      <c r="DH348" s="48"/>
      <c r="DI348" s="48"/>
      <c r="DJ348" s="48"/>
      <c r="DK348" s="48"/>
      <c r="DL348" s="48"/>
      <c r="DM348" s="48"/>
      <c r="DN348" s="48"/>
      <c r="DP348" s="50"/>
      <c r="DQ348" s="48"/>
      <c r="DR348" s="48"/>
      <c r="DS348" s="48"/>
      <c r="DT348" s="48"/>
      <c r="DU348" s="48"/>
      <c r="DV348" s="48"/>
      <c r="DW348" s="48"/>
      <c r="DX348" s="48"/>
      <c r="DY348" s="51">
        <f t="shared" si="70"/>
      </c>
      <c r="DZ348" s="48">
        <f t="shared" si="71"/>
        <v>0</v>
      </c>
      <c r="EA348" s="48">
        <f t="shared" si="67"/>
      </c>
      <c r="EB348" s="48">
        <f t="shared" si="75"/>
        <v>0</v>
      </c>
      <c r="EC348" s="48">
        <f t="shared" si="76"/>
        <v>0</v>
      </c>
      <c r="ED348" s="48">
        <f t="shared" si="77"/>
      </c>
      <c r="EE348" s="48"/>
      <c r="EF348" s="48"/>
      <c r="EG348" s="48"/>
      <c r="EJ348" s="48">
        <f t="shared" si="72"/>
      </c>
      <c r="EK348" s="48">
        <f t="shared" si="73"/>
      </c>
      <c r="EL348" s="48">
        <f t="shared" si="74"/>
      </c>
    </row>
    <row r="349" spans="1:142" ht="12.75">
      <c r="A349" s="42">
        <f t="shared" si="68"/>
      </c>
      <c r="C349" s="43"/>
      <c r="D349" s="44"/>
      <c r="E349" s="44"/>
      <c r="F349" s="44"/>
      <c r="G349" s="44"/>
      <c r="H349" s="44"/>
      <c r="I349" s="44"/>
      <c r="J349" s="44"/>
      <c r="K349" s="44"/>
      <c r="L349" s="44"/>
      <c r="M349" s="45"/>
      <c r="N349" s="44"/>
      <c r="O349" s="44"/>
      <c r="P349" s="44"/>
      <c r="Q349" s="44"/>
      <c r="R349" s="44"/>
      <c r="S349" s="44"/>
      <c r="T349" s="44"/>
      <c r="U349" s="44"/>
      <c r="V349" s="44"/>
      <c r="W349" s="46"/>
      <c r="X349" s="44"/>
      <c r="Y349" s="44"/>
      <c r="Z349" s="44"/>
      <c r="AA349" s="44"/>
      <c r="AC349" s="47"/>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9">
        <f t="shared" si="66"/>
        <v>0</v>
      </c>
      <c r="CI349" s="49">
        <f t="shared" si="78"/>
        <v>0</v>
      </c>
      <c r="CJ349" s="48"/>
      <c r="CK349" s="48"/>
      <c r="CL349" s="48"/>
      <c r="CM349" s="48"/>
      <c r="CN349" s="48"/>
      <c r="CO349" s="48"/>
      <c r="CP349" s="48"/>
      <c r="CQ349" s="48"/>
      <c r="CR349" s="49">
        <f t="shared" si="69"/>
        <v>0</v>
      </c>
      <c r="CS349" s="48"/>
      <c r="CT349" s="48"/>
      <c r="CV349" s="50"/>
      <c r="CW349" s="48"/>
      <c r="CX349" s="48"/>
      <c r="CY349" s="48"/>
      <c r="CZ349" s="48"/>
      <c r="DA349" s="48"/>
      <c r="DB349" s="48"/>
      <c r="DC349" s="48"/>
      <c r="DD349" s="48"/>
      <c r="DE349" s="48"/>
      <c r="DF349" s="48"/>
      <c r="DG349" s="48"/>
      <c r="DH349" s="48"/>
      <c r="DI349" s="48"/>
      <c r="DJ349" s="48"/>
      <c r="DK349" s="48"/>
      <c r="DL349" s="48"/>
      <c r="DM349" s="48"/>
      <c r="DN349" s="48"/>
      <c r="DP349" s="50"/>
      <c r="DQ349" s="48"/>
      <c r="DR349" s="48"/>
      <c r="DS349" s="48"/>
      <c r="DT349" s="48"/>
      <c r="DU349" s="48"/>
      <c r="DV349" s="48"/>
      <c r="DW349" s="48"/>
      <c r="DX349" s="48"/>
      <c r="DY349" s="51">
        <f t="shared" si="70"/>
      </c>
      <c r="DZ349" s="48">
        <f t="shared" si="71"/>
        <v>0</v>
      </c>
      <c r="EA349" s="48">
        <f t="shared" si="67"/>
      </c>
      <c r="EB349" s="48">
        <f t="shared" si="75"/>
        <v>0</v>
      </c>
      <c r="EC349" s="48">
        <f t="shared" si="76"/>
        <v>0</v>
      </c>
      <c r="ED349" s="48">
        <f t="shared" si="77"/>
      </c>
      <c r="EE349" s="48"/>
      <c r="EF349" s="48"/>
      <c r="EG349" s="48"/>
      <c r="EJ349" s="48">
        <f t="shared" si="72"/>
      </c>
      <c r="EK349" s="48">
        <f t="shared" si="73"/>
      </c>
      <c r="EL349" s="48">
        <f t="shared" si="74"/>
      </c>
    </row>
    <row r="350" spans="1:142" ht="12.75">
      <c r="A350" s="42">
        <f t="shared" si="68"/>
      </c>
      <c r="C350" s="43"/>
      <c r="D350" s="44"/>
      <c r="E350" s="44"/>
      <c r="F350" s="44"/>
      <c r="G350" s="44"/>
      <c r="H350" s="44"/>
      <c r="I350" s="44"/>
      <c r="J350" s="44"/>
      <c r="K350" s="44"/>
      <c r="L350" s="44"/>
      <c r="M350" s="45"/>
      <c r="N350" s="44"/>
      <c r="O350" s="44"/>
      <c r="P350" s="44"/>
      <c r="Q350" s="44"/>
      <c r="R350" s="44"/>
      <c r="S350" s="44"/>
      <c r="T350" s="44"/>
      <c r="U350" s="44"/>
      <c r="V350" s="44"/>
      <c r="W350" s="46"/>
      <c r="X350" s="44"/>
      <c r="Y350" s="44"/>
      <c r="Z350" s="44"/>
      <c r="AA350" s="44"/>
      <c r="AC350" s="47"/>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9">
        <f t="shared" si="66"/>
        <v>0</v>
      </c>
      <c r="CI350" s="49">
        <f t="shared" si="78"/>
        <v>0</v>
      </c>
      <c r="CJ350" s="48"/>
      <c r="CK350" s="48"/>
      <c r="CL350" s="48"/>
      <c r="CM350" s="48"/>
      <c r="CN350" s="48"/>
      <c r="CO350" s="48"/>
      <c r="CP350" s="48"/>
      <c r="CQ350" s="48"/>
      <c r="CR350" s="49">
        <f t="shared" si="69"/>
        <v>0</v>
      </c>
      <c r="CS350" s="48"/>
      <c r="CT350" s="48"/>
      <c r="CV350" s="50"/>
      <c r="CW350" s="48"/>
      <c r="CX350" s="48"/>
      <c r="CY350" s="48"/>
      <c r="CZ350" s="48"/>
      <c r="DA350" s="48"/>
      <c r="DB350" s="48"/>
      <c r="DC350" s="48"/>
      <c r="DD350" s="48"/>
      <c r="DE350" s="48"/>
      <c r="DF350" s="48"/>
      <c r="DG350" s="48"/>
      <c r="DH350" s="48"/>
      <c r="DI350" s="48"/>
      <c r="DJ350" s="48"/>
      <c r="DK350" s="48"/>
      <c r="DL350" s="48"/>
      <c r="DM350" s="48"/>
      <c r="DN350" s="48"/>
      <c r="DP350" s="50"/>
      <c r="DQ350" s="48"/>
      <c r="DR350" s="48"/>
      <c r="DS350" s="48"/>
      <c r="DT350" s="48"/>
      <c r="DU350" s="48"/>
      <c r="DV350" s="48"/>
      <c r="DW350" s="48"/>
      <c r="DX350" s="48"/>
      <c r="DY350" s="51">
        <f t="shared" si="70"/>
      </c>
      <c r="DZ350" s="48">
        <f t="shared" si="71"/>
        <v>0</v>
      </c>
      <c r="EA350" s="48">
        <f t="shared" si="67"/>
      </c>
      <c r="EB350" s="48">
        <f t="shared" si="75"/>
        <v>0</v>
      </c>
      <c r="EC350" s="48">
        <f t="shared" si="76"/>
        <v>0</v>
      </c>
      <c r="ED350" s="48">
        <f t="shared" si="77"/>
      </c>
      <c r="EE350" s="48"/>
      <c r="EF350" s="48"/>
      <c r="EG350" s="48"/>
      <c r="EJ350" s="48">
        <f t="shared" si="72"/>
      </c>
      <c r="EK350" s="48">
        <f t="shared" si="73"/>
      </c>
      <c r="EL350" s="48">
        <f t="shared" si="74"/>
      </c>
    </row>
    <row r="351" spans="1:142" ht="12.75">
      <c r="A351" s="42">
        <f t="shared" si="68"/>
      </c>
      <c r="C351" s="43"/>
      <c r="D351" s="44"/>
      <c r="E351" s="44"/>
      <c r="F351" s="44"/>
      <c r="G351" s="44"/>
      <c r="H351" s="44"/>
      <c r="I351" s="44"/>
      <c r="J351" s="44"/>
      <c r="K351" s="44"/>
      <c r="L351" s="44"/>
      <c r="M351" s="45"/>
      <c r="N351" s="44"/>
      <c r="O351" s="44"/>
      <c r="P351" s="44"/>
      <c r="Q351" s="44"/>
      <c r="R351" s="44"/>
      <c r="S351" s="44"/>
      <c r="T351" s="44"/>
      <c r="U351" s="44"/>
      <c r="V351" s="44"/>
      <c r="W351" s="46"/>
      <c r="X351" s="44"/>
      <c r="Y351" s="44"/>
      <c r="Z351" s="44"/>
      <c r="AA351" s="44"/>
      <c r="AC351" s="47"/>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9">
        <f t="shared" si="66"/>
        <v>0</v>
      </c>
      <c r="CI351" s="49">
        <f t="shared" si="78"/>
        <v>0</v>
      </c>
      <c r="CJ351" s="48"/>
      <c r="CK351" s="48"/>
      <c r="CL351" s="48"/>
      <c r="CM351" s="48"/>
      <c r="CN351" s="48"/>
      <c r="CO351" s="48"/>
      <c r="CP351" s="48"/>
      <c r="CQ351" s="48"/>
      <c r="CR351" s="49">
        <f t="shared" si="69"/>
        <v>0</v>
      </c>
      <c r="CS351" s="48"/>
      <c r="CT351" s="48"/>
      <c r="CV351" s="50"/>
      <c r="CW351" s="48"/>
      <c r="CX351" s="48"/>
      <c r="CY351" s="48"/>
      <c r="CZ351" s="48"/>
      <c r="DA351" s="48"/>
      <c r="DB351" s="48"/>
      <c r="DC351" s="48"/>
      <c r="DD351" s="48"/>
      <c r="DE351" s="48"/>
      <c r="DF351" s="48"/>
      <c r="DG351" s="48"/>
      <c r="DH351" s="48"/>
      <c r="DI351" s="48"/>
      <c r="DJ351" s="48"/>
      <c r="DK351" s="48"/>
      <c r="DL351" s="48"/>
      <c r="DM351" s="48"/>
      <c r="DN351" s="48"/>
      <c r="DP351" s="50"/>
      <c r="DQ351" s="48"/>
      <c r="DR351" s="48"/>
      <c r="DS351" s="48"/>
      <c r="DT351" s="48"/>
      <c r="DU351" s="48"/>
      <c r="DV351" s="48"/>
      <c r="DW351" s="48"/>
      <c r="DX351" s="48"/>
      <c r="DY351" s="51">
        <f t="shared" si="70"/>
      </c>
      <c r="DZ351" s="48">
        <f t="shared" si="71"/>
        <v>0</v>
      </c>
      <c r="EA351" s="48">
        <f t="shared" si="67"/>
      </c>
      <c r="EB351" s="48">
        <f t="shared" si="75"/>
        <v>0</v>
      </c>
      <c r="EC351" s="48">
        <f t="shared" si="76"/>
        <v>0</v>
      </c>
      <c r="ED351" s="48">
        <f t="shared" si="77"/>
      </c>
      <c r="EE351" s="48"/>
      <c r="EF351" s="48"/>
      <c r="EG351" s="48"/>
      <c r="EJ351" s="48">
        <f t="shared" si="72"/>
      </c>
      <c r="EK351" s="48">
        <f t="shared" si="73"/>
      </c>
      <c r="EL351" s="48">
        <f t="shared" si="74"/>
      </c>
    </row>
    <row r="352" spans="1:142" ht="12.75">
      <c r="A352" s="42">
        <f t="shared" si="68"/>
      </c>
      <c r="C352" s="43"/>
      <c r="D352" s="44"/>
      <c r="E352" s="44"/>
      <c r="F352" s="44"/>
      <c r="G352" s="44"/>
      <c r="H352" s="44"/>
      <c r="I352" s="44"/>
      <c r="J352" s="44"/>
      <c r="K352" s="44"/>
      <c r="L352" s="44"/>
      <c r="M352" s="45"/>
      <c r="N352" s="44"/>
      <c r="O352" s="44"/>
      <c r="P352" s="44"/>
      <c r="Q352" s="44"/>
      <c r="R352" s="44"/>
      <c r="S352" s="44"/>
      <c r="T352" s="44"/>
      <c r="U352" s="44"/>
      <c r="V352" s="44"/>
      <c r="W352" s="46"/>
      <c r="X352" s="44"/>
      <c r="Y352" s="44"/>
      <c r="Z352" s="44"/>
      <c r="AA352" s="44"/>
      <c r="AC352" s="47"/>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9">
        <f t="shared" si="66"/>
        <v>0</v>
      </c>
      <c r="CI352" s="49">
        <f t="shared" si="78"/>
        <v>0</v>
      </c>
      <c r="CJ352" s="48"/>
      <c r="CK352" s="48"/>
      <c r="CL352" s="48"/>
      <c r="CM352" s="48"/>
      <c r="CN352" s="48"/>
      <c r="CO352" s="48"/>
      <c r="CP352" s="48"/>
      <c r="CQ352" s="48"/>
      <c r="CR352" s="49">
        <f t="shared" si="69"/>
        <v>0</v>
      </c>
      <c r="CS352" s="48"/>
      <c r="CT352" s="48"/>
      <c r="CV352" s="50"/>
      <c r="CW352" s="48"/>
      <c r="CX352" s="48"/>
      <c r="CY352" s="48"/>
      <c r="CZ352" s="48"/>
      <c r="DA352" s="48"/>
      <c r="DB352" s="48"/>
      <c r="DC352" s="48"/>
      <c r="DD352" s="48"/>
      <c r="DE352" s="48"/>
      <c r="DF352" s="48"/>
      <c r="DG352" s="48"/>
      <c r="DH352" s="48"/>
      <c r="DI352" s="48"/>
      <c r="DJ352" s="48"/>
      <c r="DK352" s="48"/>
      <c r="DL352" s="48"/>
      <c r="DM352" s="48"/>
      <c r="DN352" s="48"/>
      <c r="DP352" s="50"/>
      <c r="DQ352" s="48"/>
      <c r="DR352" s="48"/>
      <c r="DS352" s="48"/>
      <c r="DT352" s="48"/>
      <c r="DU352" s="48"/>
      <c r="DV352" s="48"/>
      <c r="DW352" s="48"/>
      <c r="DX352" s="48"/>
      <c r="DY352" s="51">
        <f t="shared" si="70"/>
      </c>
      <c r="DZ352" s="48">
        <f t="shared" si="71"/>
        <v>0</v>
      </c>
      <c r="EA352" s="48">
        <f t="shared" si="67"/>
      </c>
      <c r="EB352" s="48">
        <f t="shared" si="75"/>
        <v>0</v>
      </c>
      <c r="EC352" s="48">
        <f t="shared" si="76"/>
        <v>0</v>
      </c>
      <c r="ED352" s="48">
        <f t="shared" si="77"/>
      </c>
      <c r="EE352" s="48"/>
      <c r="EF352" s="48"/>
      <c r="EG352" s="48"/>
      <c r="EJ352" s="48">
        <f t="shared" si="72"/>
      </c>
      <c r="EK352" s="48">
        <f t="shared" si="73"/>
      </c>
      <c r="EL352" s="48">
        <f t="shared" si="74"/>
      </c>
    </row>
    <row r="353" spans="1:142" ht="12.75">
      <c r="A353" s="42">
        <f t="shared" si="68"/>
      </c>
      <c r="C353" s="43"/>
      <c r="D353" s="44"/>
      <c r="E353" s="44"/>
      <c r="F353" s="44"/>
      <c r="G353" s="44"/>
      <c r="H353" s="44"/>
      <c r="I353" s="44"/>
      <c r="J353" s="44"/>
      <c r="K353" s="44"/>
      <c r="L353" s="44"/>
      <c r="M353" s="45"/>
      <c r="N353" s="44"/>
      <c r="O353" s="44"/>
      <c r="P353" s="44"/>
      <c r="Q353" s="44"/>
      <c r="R353" s="44"/>
      <c r="S353" s="44"/>
      <c r="T353" s="44"/>
      <c r="U353" s="44"/>
      <c r="V353" s="44"/>
      <c r="W353" s="46"/>
      <c r="X353" s="44"/>
      <c r="Y353" s="44"/>
      <c r="Z353" s="44"/>
      <c r="AA353" s="44"/>
      <c r="AC353" s="47"/>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9">
        <f t="shared" si="66"/>
        <v>0</v>
      </c>
      <c r="CI353" s="49">
        <f t="shared" si="78"/>
        <v>0</v>
      </c>
      <c r="CJ353" s="48"/>
      <c r="CK353" s="48"/>
      <c r="CL353" s="48"/>
      <c r="CM353" s="48"/>
      <c r="CN353" s="48"/>
      <c r="CO353" s="48"/>
      <c r="CP353" s="48"/>
      <c r="CQ353" s="48"/>
      <c r="CR353" s="49">
        <f t="shared" si="69"/>
        <v>0</v>
      </c>
      <c r="CS353" s="48"/>
      <c r="CT353" s="48"/>
      <c r="CV353" s="50"/>
      <c r="CW353" s="48"/>
      <c r="CX353" s="48"/>
      <c r="CY353" s="48"/>
      <c r="CZ353" s="48"/>
      <c r="DA353" s="48"/>
      <c r="DB353" s="48"/>
      <c r="DC353" s="48"/>
      <c r="DD353" s="48"/>
      <c r="DE353" s="48"/>
      <c r="DF353" s="48"/>
      <c r="DG353" s="48"/>
      <c r="DH353" s="48"/>
      <c r="DI353" s="48"/>
      <c r="DJ353" s="48"/>
      <c r="DK353" s="48"/>
      <c r="DL353" s="48"/>
      <c r="DM353" s="48"/>
      <c r="DN353" s="48"/>
      <c r="DP353" s="50"/>
      <c r="DQ353" s="48"/>
      <c r="DR353" s="48"/>
      <c r="DS353" s="48"/>
      <c r="DT353" s="48"/>
      <c r="DU353" s="48"/>
      <c r="DV353" s="48"/>
      <c r="DW353" s="48"/>
      <c r="DX353" s="48"/>
      <c r="DY353" s="51">
        <f t="shared" si="70"/>
      </c>
      <c r="DZ353" s="48">
        <f t="shared" si="71"/>
        <v>0</v>
      </c>
      <c r="EA353" s="48">
        <f t="shared" si="67"/>
      </c>
      <c r="EB353" s="48">
        <f t="shared" si="75"/>
        <v>0</v>
      </c>
      <c r="EC353" s="48">
        <f t="shared" si="76"/>
        <v>0</v>
      </c>
      <c r="ED353" s="48">
        <f t="shared" si="77"/>
      </c>
      <c r="EE353" s="48"/>
      <c r="EF353" s="48"/>
      <c r="EG353" s="48"/>
      <c r="EJ353" s="48">
        <f t="shared" si="72"/>
      </c>
      <c r="EK353" s="48">
        <f t="shared" si="73"/>
      </c>
      <c r="EL353" s="48">
        <f t="shared" si="74"/>
      </c>
    </row>
    <row r="354" spans="1:142" ht="12.75">
      <c r="A354" s="42">
        <f t="shared" si="68"/>
      </c>
      <c r="C354" s="43"/>
      <c r="D354" s="44"/>
      <c r="E354" s="44"/>
      <c r="F354" s="44"/>
      <c r="G354" s="44"/>
      <c r="H354" s="44"/>
      <c r="I354" s="44"/>
      <c r="J354" s="44"/>
      <c r="K354" s="44"/>
      <c r="L354" s="44"/>
      <c r="M354" s="45"/>
      <c r="N354" s="44"/>
      <c r="O354" s="44"/>
      <c r="P354" s="44"/>
      <c r="Q354" s="44"/>
      <c r="R354" s="44"/>
      <c r="S354" s="44"/>
      <c r="T354" s="44"/>
      <c r="U354" s="44"/>
      <c r="V354" s="44"/>
      <c r="W354" s="46"/>
      <c r="X354" s="44"/>
      <c r="Y354" s="44"/>
      <c r="Z354" s="44"/>
      <c r="AA354" s="44"/>
      <c r="AC354" s="47"/>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9">
        <f t="shared" si="66"/>
        <v>0</v>
      </c>
      <c r="CI354" s="49">
        <f t="shared" si="78"/>
        <v>0</v>
      </c>
      <c r="CJ354" s="48"/>
      <c r="CK354" s="48"/>
      <c r="CL354" s="48"/>
      <c r="CM354" s="48"/>
      <c r="CN354" s="48"/>
      <c r="CO354" s="48"/>
      <c r="CP354" s="48"/>
      <c r="CQ354" s="48"/>
      <c r="CR354" s="49">
        <f t="shared" si="69"/>
        <v>0</v>
      </c>
      <c r="CS354" s="48"/>
      <c r="CT354" s="48"/>
      <c r="CV354" s="50"/>
      <c r="CW354" s="48"/>
      <c r="CX354" s="48"/>
      <c r="CY354" s="48"/>
      <c r="CZ354" s="48"/>
      <c r="DA354" s="48"/>
      <c r="DB354" s="48"/>
      <c r="DC354" s="48"/>
      <c r="DD354" s="48"/>
      <c r="DE354" s="48"/>
      <c r="DF354" s="48"/>
      <c r="DG354" s="48"/>
      <c r="DH354" s="48"/>
      <c r="DI354" s="48"/>
      <c r="DJ354" s="48"/>
      <c r="DK354" s="48"/>
      <c r="DL354" s="48"/>
      <c r="DM354" s="48"/>
      <c r="DN354" s="48"/>
      <c r="DP354" s="50"/>
      <c r="DQ354" s="48"/>
      <c r="DR354" s="48"/>
      <c r="DS354" s="48"/>
      <c r="DT354" s="48"/>
      <c r="DU354" s="48"/>
      <c r="DV354" s="48"/>
      <c r="DW354" s="48"/>
      <c r="DX354" s="48"/>
      <c r="DY354" s="51">
        <f t="shared" si="70"/>
      </c>
      <c r="DZ354" s="48">
        <f t="shared" si="71"/>
        <v>0</v>
      </c>
      <c r="EA354" s="48">
        <f t="shared" si="67"/>
      </c>
      <c r="EB354" s="48">
        <f t="shared" si="75"/>
        <v>0</v>
      </c>
      <c r="EC354" s="48">
        <f t="shared" si="76"/>
        <v>0</v>
      </c>
      <c r="ED354" s="48">
        <f t="shared" si="77"/>
      </c>
      <c r="EE354" s="48"/>
      <c r="EF354" s="48"/>
      <c r="EG354" s="48"/>
      <c r="EJ354" s="48">
        <f t="shared" si="72"/>
      </c>
      <c r="EK354" s="48">
        <f t="shared" si="73"/>
      </c>
      <c r="EL354" s="48">
        <f t="shared" si="74"/>
      </c>
    </row>
    <row r="355" spans="1:142" ht="12.75">
      <c r="A355" s="42">
        <f t="shared" si="68"/>
      </c>
      <c r="C355" s="43"/>
      <c r="D355" s="44"/>
      <c r="E355" s="44"/>
      <c r="F355" s="44"/>
      <c r="G355" s="44"/>
      <c r="H355" s="44"/>
      <c r="I355" s="44"/>
      <c r="J355" s="44"/>
      <c r="K355" s="44"/>
      <c r="L355" s="44"/>
      <c r="M355" s="45"/>
      <c r="N355" s="44"/>
      <c r="O355" s="44"/>
      <c r="P355" s="44"/>
      <c r="Q355" s="44"/>
      <c r="R355" s="44"/>
      <c r="S355" s="44"/>
      <c r="T355" s="44"/>
      <c r="U355" s="44"/>
      <c r="V355" s="44"/>
      <c r="W355" s="46"/>
      <c r="X355" s="44"/>
      <c r="Y355" s="44"/>
      <c r="Z355" s="44"/>
      <c r="AA355" s="44"/>
      <c r="AC355" s="47"/>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9">
        <f t="shared" si="66"/>
        <v>0</v>
      </c>
      <c r="CI355" s="49">
        <f t="shared" si="78"/>
        <v>0</v>
      </c>
      <c r="CJ355" s="48"/>
      <c r="CK355" s="48"/>
      <c r="CL355" s="48"/>
      <c r="CM355" s="48"/>
      <c r="CN355" s="48"/>
      <c r="CO355" s="48"/>
      <c r="CP355" s="48"/>
      <c r="CQ355" s="48"/>
      <c r="CR355" s="49">
        <f t="shared" si="69"/>
        <v>0</v>
      </c>
      <c r="CS355" s="48"/>
      <c r="CT355" s="48"/>
      <c r="CV355" s="50"/>
      <c r="CW355" s="48"/>
      <c r="CX355" s="48"/>
      <c r="CY355" s="48"/>
      <c r="CZ355" s="48"/>
      <c r="DA355" s="48"/>
      <c r="DB355" s="48"/>
      <c r="DC355" s="48"/>
      <c r="DD355" s="48"/>
      <c r="DE355" s="48"/>
      <c r="DF355" s="48"/>
      <c r="DG355" s="48"/>
      <c r="DH355" s="48"/>
      <c r="DI355" s="48"/>
      <c r="DJ355" s="48"/>
      <c r="DK355" s="48"/>
      <c r="DL355" s="48"/>
      <c r="DM355" s="48"/>
      <c r="DN355" s="48"/>
      <c r="DP355" s="50"/>
      <c r="DQ355" s="48"/>
      <c r="DR355" s="48"/>
      <c r="DS355" s="48"/>
      <c r="DT355" s="48"/>
      <c r="DU355" s="48"/>
      <c r="DV355" s="48"/>
      <c r="DW355" s="48"/>
      <c r="DX355" s="48"/>
      <c r="DY355" s="51">
        <f t="shared" si="70"/>
      </c>
      <c r="DZ355" s="48">
        <f t="shared" si="71"/>
        <v>0</v>
      </c>
      <c r="EA355" s="48">
        <f t="shared" si="67"/>
      </c>
      <c r="EB355" s="48">
        <f t="shared" si="75"/>
        <v>0</v>
      </c>
      <c r="EC355" s="48">
        <f t="shared" si="76"/>
        <v>0</v>
      </c>
      <c r="ED355" s="48">
        <f t="shared" si="77"/>
      </c>
      <c r="EE355" s="48"/>
      <c r="EF355" s="48"/>
      <c r="EG355" s="48"/>
      <c r="EJ355" s="48">
        <f t="shared" si="72"/>
      </c>
      <c r="EK355" s="48">
        <f t="shared" si="73"/>
      </c>
      <c r="EL355" s="48">
        <f t="shared" si="74"/>
      </c>
    </row>
    <row r="356" spans="1:142" ht="12.75">
      <c r="A356" s="42">
        <f t="shared" si="68"/>
      </c>
      <c r="C356" s="43"/>
      <c r="D356" s="44"/>
      <c r="E356" s="44"/>
      <c r="F356" s="44"/>
      <c r="G356" s="44"/>
      <c r="H356" s="44"/>
      <c r="I356" s="44"/>
      <c r="J356" s="44"/>
      <c r="K356" s="44"/>
      <c r="L356" s="44"/>
      <c r="M356" s="45"/>
      <c r="N356" s="44"/>
      <c r="O356" s="44"/>
      <c r="P356" s="44"/>
      <c r="Q356" s="44"/>
      <c r="R356" s="44"/>
      <c r="S356" s="44"/>
      <c r="T356" s="44"/>
      <c r="U356" s="44"/>
      <c r="V356" s="44"/>
      <c r="W356" s="46"/>
      <c r="X356" s="44"/>
      <c r="Y356" s="44"/>
      <c r="Z356" s="44"/>
      <c r="AA356" s="44"/>
      <c r="AC356" s="47"/>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9">
        <f t="shared" si="66"/>
        <v>0</v>
      </c>
      <c r="CI356" s="49">
        <f t="shared" si="78"/>
        <v>0</v>
      </c>
      <c r="CJ356" s="48"/>
      <c r="CK356" s="48"/>
      <c r="CL356" s="48"/>
      <c r="CM356" s="48"/>
      <c r="CN356" s="48"/>
      <c r="CO356" s="48"/>
      <c r="CP356" s="48"/>
      <c r="CQ356" s="48"/>
      <c r="CR356" s="49">
        <f t="shared" si="69"/>
        <v>0</v>
      </c>
      <c r="CS356" s="48"/>
      <c r="CT356" s="48"/>
      <c r="CV356" s="50"/>
      <c r="CW356" s="48"/>
      <c r="CX356" s="48"/>
      <c r="CY356" s="48"/>
      <c r="CZ356" s="48"/>
      <c r="DA356" s="48"/>
      <c r="DB356" s="48"/>
      <c r="DC356" s="48"/>
      <c r="DD356" s="48"/>
      <c r="DE356" s="48"/>
      <c r="DF356" s="48"/>
      <c r="DG356" s="48"/>
      <c r="DH356" s="48"/>
      <c r="DI356" s="48"/>
      <c r="DJ356" s="48"/>
      <c r="DK356" s="48"/>
      <c r="DL356" s="48"/>
      <c r="DM356" s="48"/>
      <c r="DN356" s="48"/>
      <c r="DP356" s="50"/>
      <c r="DQ356" s="48"/>
      <c r="DR356" s="48"/>
      <c r="DS356" s="48"/>
      <c r="DT356" s="48"/>
      <c r="DU356" s="48"/>
      <c r="DV356" s="48"/>
      <c r="DW356" s="48"/>
      <c r="DX356" s="48"/>
      <c r="DY356" s="51">
        <f t="shared" si="70"/>
      </c>
      <c r="DZ356" s="48">
        <f t="shared" si="71"/>
        <v>0</v>
      </c>
      <c r="EA356" s="48">
        <f t="shared" si="67"/>
      </c>
      <c r="EB356" s="48">
        <f t="shared" si="75"/>
        <v>0</v>
      </c>
      <c r="EC356" s="48">
        <f t="shared" si="76"/>
        <v>0</v>
      </c>
      <c r="ED356" s="48">
        <f t="shared" si="77"/>
      </c>
      <c r="EE356" s="48"/>
      <c r="EF356" s="48"/>
      <c r="EG356" s="48"/>
      <c r="EJ356" s="48">
        <f t="shared" si="72"/>
      </c>
      <c r="EK356" s="48">
        <f t="shared" si="73"/>
      </c>
      <c r="EL356" s="48">
        <f t="shared" si="74"/>
      </c>
    </row>
    <row r="357" spans="1:142" ht="12.75">
      <c r="A357" s="42">
        <f t="shared" si="68"/>
      </c>
      <c r="C357" s="43"/>
      <c r="D357" s="44"/>
      <c r="E357" s="44"/>
      <c r="F357" s="44"/>
      <c r="G357" s="44"/>
      <c r="H357" s="44"/>
      <c r="I357" s="44"/>
      <c r="J357" s="44"/>
      <c r="K357" s="44"/>
      <c r="L357" s="44"/>
      <c r="M357" s="45"/>
      <c r="N357" s="44"/>
      <c r="O357" s="44"/>
      <c r="P357" s="44"/>
      <c r="Q357" s="44"/>
      <c r="R357" s="44"/>
      <c r="S357" s="44"/>
      <c r="T357" s="44"/>
      <c r="U357" s="44"/>
      <c r="V357" s="44"/>
      <c r="W357" s="46"/>
      <c r="X357" s="44"/>
      <c r="Y357" s="44"/>
      <c r="Z357" s="44"/>
      <c r="AA357" s="44"/>
      <c r="AC357" s="47"/>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9">
        <f t="shared" si="66"/>
        <v>0</v>
      </c>
      <c r="CI357" s="49">
        <f t="shared" si="78"/>
        <v>0</v>
      </c>
      <c r="CJ357" s="48"/>
      <c r="CK357" s="48"/>
      <c r="CL357" s="48"/>
      <c r="CM357" s="48"/>
      <c r="CN357" s="48"/>
      <c r="CO357" s="48"/>
      <c r="CP357" s="48"/>
      <c r="CQ357" s="48"/>
      <c r="CR357" s="49">
        <f t="shared" si="69"/>
        <v>0</v>
      </c>
      <c r="CS357" s="48"/>
      <c r="CT357" s="48"/>
      <c r="CV357" s="50"/>
      <c r="CW357" s="48"/>
      <c r="CX357" s="48"/>
      <c r="CY357" s="48"/>
      <c r="CZ357" s="48"/>
      <c r="DA357" s="48"/>
      <c r="DB357" s="48"/>
      <c r="DC357" s="48"/>
      <c r="DD357" s="48"/>
      <c r="DE357" s="48"/>
      <c r="DF357" s="48"/>
      <c r="DG357" s="48"/>
      <c r="DH357" s="48"/>
      <c r="DI357" s="48"/>
      <c r="DJ357" s="48"/>
      <c r="DK357" s="48"/>
      <c r="DL357" s="48"/>
      <c r="DM357" s="48"/>
      <c r="DN357" s="48"/>
      <c r="DP357" s="50"/>
      <c r="DQ357" s="48"/>
      <c r="DR357" s="48"/>
      <c r="DS357" s="48"/>
      <c r="DT357" s="48"/>
      <c r="DU357" s="48"/>
      <c r="DV357" s="48"/>
      <c r="DW357" s="48"/>
      <c r="DX357" s="48"/>
      <c r="DY357" s="51">
        <f t="shared" si="70"/>
      </c>
      <c r="DZ357" s="48">
        <f t="shared" si="71"/>
        <v>0</v>
      </c>
      <c r="EA357" s="48">
        <f t="shared" si="67"/>
      </c>
      <c r="EB357" s="48">
        <f t="shared" si="75"/>
        <v>0</v>
      </c>
      <c r="EC357" s="48">
        <f t="shared" si="76"/>
        <v>0</v>
      </c>
      <c r="ED357" s="48">
        <f t="shared" si="77"/>
      </c>
      <c r="EE357" s="48"/>
      <c r="EF357" s="48"/>
      <c r="EG357" s="48"/>
      <c r="EJ357" s="48">
        <f t="shared" si="72"/>
      </c>
      <c r="EK357" s="48">
        <f t="shared" si="73"/>
      </c>
      <c r="EL357" s="48">
        <f t="shared" si="74"/>
      </c>
    </row>
    <row r="358" spans="1:142" ht="12.75">
      <c r="A358" s="42">
        <f t="shared" si="68"/>
      </c>
      <c r="C358" s="43"/>
      <c r="D358" s="44"/>
      <c r="E358" s="44"/>
      <c r="F358" s="44"/>
      <c r="G358" s="44"/>
      <c r="H358" s="44"/>
      <c r="I358" s="44"/>
      <c r="J358" s="44"/>
      <c r="K358" s="44"/>
      <c r="L358" s="44"/>
      <c r="M358" s="45"/>
      <c r="N358" s="44"/>
      <c r="O358" s="44"/>
      <c r="P358" s="44"/>
      <c r="Q358" s="44"/>
      <c r="R358" s="44"/>
      <c r="S358" s="44"/>
      <c r="T358" s="44"/>
      <c r="U358" s="44"/>
      <c r="V358" s="44"/>
      <c r="W358" s="46"/>
      <c r="X358" s="44"/>
      <c r="Y358" s="44"/>
      <c r="Z358" s="44"/>
      <c r="AA358" s="44"/>
      <c r="AC358" s="47"/>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9">
        <f t="shared" si="66"/>
        <v>0</v>
      </c>
      <c r="CI358" s="49">
        <f t="shared" si="78"/>
        <v>0</v>
      </c>
      <c r="CJ358" s="48"/>
      <c r="CK358" s="48"/>
      <c r="CL358" s="48"/>
      <c r="CM358" s="48"/>
      <c r="CN358" s="48"/>
      <c r="CO358" s="48"/>
      <c r="CP358" s="48"/>
      <c r="CQ358" s="48"/>
      <c r="CR358" s="49">
        <f t="shared" si="69"/>
        <v>0</v>
      </c>
      <c r="CS358" s="48"/>
      <c r="CT358" s="48"/>
      <c r="CV358" s="50"/>
      <c r="CW358" s="48"/>
      <c r="CX358" s="48"/>
      <c r="CY358" s="48"/>
      <c r="CZ358" s="48"/>
      <c r="DA358" s="48"/>
      <c r="DB358" s="48"/>
      <c r="DC358" s="48"/>
      <c r="DD358" s="48"/>
      <c r="DE358" s="48"/>
      <c r="DF358" s="48"/>
      <c r="DG358" s="48"/>
      <c r="DH358" s="48"/>
      <c r="DI358" s="48"/>
      <c r="DJ358" s="48"/>
      <c r="DK358" s="48"/>
      <c r="DL358" s="48"/>
      <c r="DM358" s="48"/>
      <c r="DN358" s="48"/>
      <c r="DP358" s="50"/>
      <c r="DQ358" s="48"/>
      <c r="DR358" s="48"/>
      <c r="DS358" s="48"/>
      <c r="DT358" s="48"/>
      <c r="DU358" s="48"/>
      <c r="DV358" s="48"/>
      <c r="DW358" s="48"/>
      <c r="DX358" s="48"/>
      <c r="DY358" s="51">
        <f t="shared" si="70"/>
      </c>
      <c r="DZ358" s="48">
        <f t="shared" si="71"/>
        <v>0</v>
      </c>
      <c r="EA358" s="48">
        <f t="shared" si="67"/>
      </c>
      <c r="EB358" s="48">
        <f t="shared" si="75"/>
        <v>0</v>
      </c>
      <c r="EC358" s="48">
        <f t="shared" si="76"/>
        <v>0</v>
      </c>
      <c r="ED358" s="48">
        <f t="shared" si="77"/>
      </c>
      <c r="EE358" s="48"/>
      <c r="EF358" s="48"/>
      <c r="EG358" s="48"/>
      <c r="EJ358" s="48">
        <f t="shared" si="72"/>
      </c>
      <c r="EK358" s="48">
        <f t="shared" si="73"/>
      </c>
      <c r="EL358" s="48">
        <f t="shared" si="74"/>
      </c>
    </row>
    <row r="359" spans="1:142" ht="12.75">
      <c r="A359" s="42">
        <f t="shared" si="68"/>
      </c>
      <c r="C359" s="43"/>
      <c r="D359" s="44"/>
      <c r="E359" s="44"/>
      <c r="F359" s="44"/>
      <c r="G359" s="44"/>
      <c r="H359" s="44"/>
      <c r="I359" s="44"/>
      <c r="J359" s="44"/>
      <c r="K359" s="44"/>
      <c r="L359" s="44"/>
      <c r="M359" s="45"/>
      <c r="N359" s="44"/>
      <c r="O359" s="44"/>
      <c r="P359" s="44"/>
      <c r="Q359" s="44"/>
      <c r="R359" s="44"/>
      <c r="S359" s="44"/>
      <c r="T359" s="44"/>
      <c r="U359" s="44"/>
      <c r="V359" s="44"/>
      <c r="W359" s="46"/>
      <c r="X359" s="44"/>
      <c r="Y359" s="44"/>
      <c r="Z359" s="44"/>
      <c r="AA359" s="44"/>
      <c r="AC359" s="47"/>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9">
        <f t="shared" si="66"/>
        <v>0</v>
      </c>
      <c r="CI359" s="49">
        <f t="shared" si="78"/>
        <v>0</v>
      </c>
      <c r="CJ359" s="48"/>
      <c r="CK359" s="48"/>
      <c r="CL359" s="48"/>
      <c r="CM359" s="48"/>
      <c r="CN359" s="48"/>
      <c r="CO359" s="48"/>
      <c r="CP359" s="48"/>
      <c r="CQ359" s="48"/>
      <c r="CR359" s="49">
        <f t="shared" si="69"/>
        <v>0</v>
      </c>
      <c r="CS359" s="48"/>
      <c r="CT359" s="48"/>
      <c r="CV359" s="50"/>
      <c r="CW359" s="48"/>
      <c r="CX359" s="48"/>
      <c r="CY359" s="48"/>
      <c r="CZ359" s="48"/>
      <c r="DA359" s="48"/>
      <c r="DB359" s="48"/>
      <c r="DC359" s="48"/>
      <c r="DD359" s="48"/>
      <c r="DE359" s="48"/>
      <c r="DF359" s="48"/>
      <c r="DG359" s="48"/>
      <c r="DH359" s="48"/>
      <c r="DI359" s="48"/>
      <c r="DJ359" s="48"/>
      <c r="DK359" s="48"/>
      <c r="DL359" s="48"/>
      <c r="DM359" s="48"/>
      <c r="DN359" s="48"/>
      <c r="DP359" s="50"/>
      <c r="DQ359" s="48"/>
      <c r="DR359" s="48"/>
      <c r="DS359" s="48"/>
      <c r="DT359" s="48"/>
      <c r="DU359" s="48"/>
      <c r="DV359" s="48"/>
      <c r="DW359" s="48"/>
      <c r="DX359" s="48"/>
      <c r="DY359" s="51">
        <f t="shared" si="70"/>
      </c>
      <c r="DZ359" s="48">
        <f t="shared" si="71"/>
        <v>0</v>
      </c>
      <c r="EA359" s="48">
        <f t="shared" si="67"/>
      </c>
      <c r="EB359" s="48">
        <f t="shared" si="75"/>
        <v>0</v>
      </c>
      <c r="EC359" s="48">
        <f t="shared" si="76"/>
        <v>0</v>
      </c>
      <c r="ED359" s="48">
        <f t="shared" si="77"/>
      </c>
      <c r="EE359" s="48"/>
      <c r="EF359" s="48"/>
      <c r="EG359" s="48"/>
      <c r="EJ359" s="48">
        <f t="shared" si="72"/>
      </c>
      <c r="EK359" s="48">
        <f t="shared" si="73"/>
      </c>
      <c r="EL359" s="48">
        <f t="shared" si="74"/>
      </c>
    </row>
    <row r="360" spans="1:142" ht="12.75">
      <c r="A360" s="42">
        <f t="shared" si="68"/>
      </c>
      <c r="C360" s="43"/>
      <c r="D360" s="44"/>
      <c r="E360" s="44"/>
      <c r="F360" s="44"/>
      <c r="G360" s="44"/>
      <c r="H360" s="44"/>
      <c r="I360" s="44"/>
      <c r="J360" s="44"/>
      <c r="K360" s="44"/>
      <c r="L360" s="44"/>
      <c r="M360" s="45"/>
      <c r="N360" s="44"/>
      <c r="O360" s="44"/>
      <c r="P360" s="44"/>
      <c r="Q360" s="44"/>
      <c r="R360" s="44"/>
      <c r="S360" s="44"/>
      <c r="T360" s="44"/>
      <c r="U360" s="44"/>
      <c r="V360" s="44"/>
      <c r="W360" s="46"/>
      <c r="X360" s="44"/>
      <c r="Y360" s="44"/>
      <c r="Z360" s="44"/>
      <c r="AA360" s="44"/>
      <c r="AC360" s="47"/>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9">
        <f t="shared" si="66"/>
        <v>0</v>
      </c>
      <c r="CI360" s="49">
        <f t="shared" si="78"/>
        <v>0</v>
      </c>
      <c r="CJ360" s="48"/>
      <c r="CK360" s="48"/>
      <c r="CL360" s="48"/>
      <c r="CM360" s="48"/>
      <c r="CN360" s="48"/>
      <c r="CO360" s="48"/>
      <c r="CP360" s="48"/>
      <c r="CQ360" s="48"/>
      <c r="CR360" s="49">
        <f t="shared" si="69"/>
        <v>0</v>
      </c>
      <c r="CS360" s="48"/>
      <c r="CT360" s="48"/>
      <c r="CV360" s="50"/>
      <c r="CW360" s="48"/>
      <c r="CX360" s="48"/>
      <c r="CY360" s="48"/>
      <c r="CZ360" s="48"/>
      <c r="DA360" s="48"/>
      <c r="DB360" s="48"/>
      <c r="DC360" s="48"/>
      <c r="DD360" s="48"/>
      <c r="DE360" s="48"/>
      <c r="DF360" s="48"/>
      <c r="DG360" s="48"/>
      <c r="DH360" s="48"/>
      <c r="DI360" s="48"/>
      <c r="DJ360" s="48"/>
      <c r="DK360" s="48"/>
      <c r="DL360" s="48"/>
      <c r="DM360" s="48"/>
      <c r="DN360" s="48"/>
      <c r="DP360" s="50"/>
      <c r="DQ360" s="48"/>
      <c r="DR360" s="48"/>
      <c r="DS360" s="48"/>
      <c r="DT360" s="48"/>
      <c r="DU360" s="48"/>
      <c r="DV360" s="48"/>
      <c r="DW360" s="48"/>
      <c r="DX360" s="48"/>
      <c r="DY360" s="51">
        <f t="shared" si="70"/>
      </c>
      <c r="DZ360" s="48">
        <f t="shared" si="71"/>
        <v>0</v>
      </c>
      <c r="EA360" s="48">
        <f t="shared" si="67"/>
      </c>
      <c r="EB360" s="48">
        <f t="shared" si="75"/>
        <v>0</v>
      </c>
      <c r="EC360" s="48">
        <f t="shared" si="76"/>
        <v>0</v>
      </c>
      <c r="ED360" s="48">
        <f t="shared" si="77"/>
      </c>
      <c r="EE360" s="48"/>
      <c r="EF360" s="48"/>
      <c r="EG360" s="48"/>
      <c r="EJ360" s="48">
        <f t="shared" si="72"/>
      </c>
      <c r="EK360" s="48">
        <f t="shared" si="73"/>
      </c>
      <c r="EL360" s="48">
        <f t="shared" si="74"/>
      </c>
    </row>
    <row r="361" spans="1:142" ht="12.75">
      <c r="A361" s="42">
        <f t="shared" si="68"/>
      </c>
      <c r="C361" s="43"/>
      <c r="D361" s="44"/>
      <c r="E361" s="44"/>
      <c r="F361" s="44"/>
      <c r="G361" s="44"/>
      <c r="H361" s="44"/>
      <c r="I361" s="44"/>
      <c r="J361" s="44"/>
      <c r="K361" s="44"/>
      <c r="L361" s="44"/>
      <c r="M361" s="45"/>
      <c r="N361" s="44"/>
      <c r="O361" s="44"/>
      <c r="P361" s="44"/>
      <c r="Q361" s="44"/>
      <c r="R361" s="44"/>
      <c r="S361" s="44"/>
      <c r="T361" s="44"/>
      <c r="U361" s="44"/>
      <c r="V361" s="44"/>
      <c r="W361" s="46"/>
      <c r="X361" s="44"/>
      <c r="Y361" s="44"/>
      <c r="Z361" s="44"/>
      <c r="AA361" s="44"/>
      <c r="AC361" s="47"/>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9">
        <f t="shared" si="66"/>
        <v>0</v>
      </c>
      <c r="CI361" s="49">
        <f t="shared" si="78"/>
        <v>0</v>
      </c>
      <c r="CJ361" s="48"/>
      <c r="CK361" s="48"/>
      <c r="CL361" s="48"/>
      <c r="CM361" s="48"/>
      <c r="CN361" s="48"/>
      <c r="CO361" s="48"/>
      <c r="CP361" s="48"/>
      <c r="CQ361" s="48"/>
      <c r="CR361" s="49">
        <f t="shared" si="69"/>
        <v>0</v>
      </c>
      <c r="CS361" s="48"/>
      <c r="CT361" s="48"/>
      <c r="CV361" s="50"/>
      <c r="CW361" s="48"/>
      <c r="CX361" s="48"/>
      <c r="CY361" s="48"/>
      <c r="CZ361" s="48"/>
      <c r="DA361" s="48"/>
      <c r="DB361" s="48"/>
      <c r="DC361" s="48"/>
      <c r="DD361" s="48"/>
      <c r="DE361" s="48"/>
      <c r="DF361" s="48"/>
      <c r="DG361" s="48"/>
      <c r="DH361" s="48"/>
      <c r="DI361" s="48"/>
      <c r="DJ361" s="48"/>
      <c r="DK361" s="48"/>
      <c r="DL361" s="48"/>
      <c r="DM361" s="48"/>
      <c r="DN361" s="48"/>
      <c r="DP361" s="50"/>
      <c r="DQ361" s="48"/>
      <c r="DR361" s="48"/>
      <c r="DS361" s="48"/>
      <c r="DT361" s="48"/>
      <c r="DU361" s="48"/>
      <c r="DV361" s="48"/>
      <c r="DW361" s="48"/>
      <c r="DX361" s="48"/>
      <c r="DY361" s="51">
        <f t="shared" si="70"/>
      </c>
      <c r="DZ361" s="48">
        <f t="shared" si="71"/>
        <v>0</v>
      </c>
      <c r="EA361" s="48">
        <f t="shared" si="67"/>
      </c>
      <c r="EB361" s="48">
        <f t="shared" si="75"/>
        <v>0</v>
      </c>
      <c r="EC361" s="48">
        <f t="shared" si="76"/>
        <v>0</v>
      </c>
      <c r="ED361" s="48">
        <f t="shared" si="77"/>
      </c>
      <c r="EE361" s="48"/>
      <c r="EF361" s="48"/>
      <c r="EG361" s="48"/>
      <c r="EJ361" s="48">
        <f t="shared" si="72"/>
      </c>
      <c r="EK361" s="48">
        <f t="shared" si="73"/>
      </c>
      <c r="EL361" s="48">
        <f t="shared" si="74"/>
      </c>
    </row>
    <row r="362" spans="1:142" ht="12.75">
      <c r="A362" s="42">
        <f t="shared" si="68"/>
      </c>
      <c r="C362" s="43"/>
      <c r="D362" s="44"/>
      <c r="E362" s="44"/>
      <c r="F362" s="44"/>
      <c r="G362" s="44"/>
      <c r="H362" s="44"/>
      <c r="I362" s="44"/>
      <c r="J362" s="44"/>
      <c r="K362" s="44"/>
      <c r="L362" s="44"/>
      <c r="M362" s="45"/>
      <c r="N362" s="44"/>
      <c r="O362" s="44"/>
      <c r="P362" s="44"/>
      <c r="Q362" s="44"/>
      <c r="R362" s="44"/>
      <c r="S362" s="44"/>
      <c r="T362" s="44"/>
      <c r="U362" s="44"/>
      <c r="V362" s="44"/>
      <c r="W362" s="46"/>
      <c r="X362" s="44"/>
      <c r="Y362" s="44"/>
      <c r="Z362" s="44"/>
      <c r="AA362" s="44"/>
      <c r="AC362" s="47"/>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9">
        <f t="shared" si="66"/>
        <v>0</v>
      </c>
      <c r="CI362" s="49">
        <f t="shared" si="78"/>
        <v>0</v>
      </c>
      <c r="CJ362" s="48"/>
      <c r="CK362" s="48"/>
      <c r="CL362" s="48"/>
      <c r="CM362" s="48"/>
      <c r="CN362" s="48"/>
      <c r="CO362" s="48"/>
      <c r="CP362" s="48"/>
      <c r="CQ362" s="48"/>
      <c r="CR362" s="49">
        <f t="shared" si="69"/>
        <v>0</v>
      </c>
      <c r="CS362" s="48"/>
      <c r="CT362" s="48"/>
      <c r="CV362" s="50"/>
      <c r="CW362" s="48"/>
      <c r="CX362" s="48"/>
      <c r="CY362" s="48"/>
      <c r="CZ362" s="48"/>
      <c r="DA362" s="48"/>
      <c r="DB362" s="48"/>
      <c r="DC362" s="48"/>
      <c r="DD362" s="48"/>
      <c r="DE362" s="48"/>
      <c r="DF362" s="48"/>
      <c r="DG362" s="48"/>
      <c r="DH362" s="48"/>
      <c r="DI362" s="48"/>
      <c r="DJ362" s="48"/>
      <c r="DK362" s="48"/>
      <c r="DL362" s="48"/>
      <c r="DM362" s="48"/>
      <c r="DN362" s="48"/>
      <c r="DP362" s="50"/>
      <c r="DQ362" s="48"/>
      <c r="DR362" s="48"/>
      <c r="DS362" s="48"/>
      <c r="DT362" s="48"/>
      <c r="DU362" s="48"/>
      <c r="DV362" s="48"/>
      <c r="DW362" s="48"/>
      <c r="DX362" s="48"/>
      <c r="DY362" s="51">
        <f t="shared" si="70"/>
      </c>
      <c r="DZ362" s="48">
        <f t="shared" si="71"/>
        <v>0</v>
      </c>
      <c r="EA362" s="48">
        <f t="shared" si="67"/>
      </c>
      <c r="EB362" s="48">
        <f t="shared" si="75"/>
        <v>0</v>
      </c>
      <c r="EC362" s="48">
        <f t="shared" si="76"/>
        <v>0</v>
      </c>
      <c r="ED362" s="48">
        <f t="shared" si="77"/>
      </c>
      <c r="EE362" s="48"/>
      <c r="EF362" s="48"/>
      <c r="EG362" s="48"/>
      <c r="EJ362" s="48">
        <f t="shared" si="72"/>
      </c>
      <c r="EK362" s="48">
        <f t="shared" si="73"/>
      </c>
      <c r="EL362" s="48">
        <f t="shared" si="74"/>
      </c>
    </row>
    <row r="363" spans="1:142" ht="12.75">
      <c r="A363" s="42">
        <f t="shared" si="68"/>
      </c>
      <c r="C363" s="43"/>
      <c r="D363" s="44"/>
      <c r="E363" s="44"/>
      <c r="F363" s="44"/>
      <c r="G363" s="44"/>
      <c r="H363" s="44"/>
      <c r="I363" s="44"/>
      <c r="J363" s="44"/>
      <c r="K363" s="44"/>
      <c r="L363" s="44"/>
      <c r="M363" s="45"/>
      <c r="N363" s="44"/>
      <c r="O363" s="44"/>
      <c r="P363" s="44"/>
      <c r="Q363" s="44"/>
      <c r="R363" s="44"/>
      <c r="S363" s="44"/>
      <c r="T363" s="44"/>
      <c r="U363" s="44"/>
      <c r="V363" s="44"/>
      <c r="W363" s="46"/>
      <c r="X363" s="44"/>
      <c r="Y363" s="44"/>
      <c r="Z363" s="44"/>
      <c r="AA363" s="44"/>
      <c r="AC363" s="47"/>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9">
        <f t="shared" si="66"/>
        <v>0</v>
      </c>
      <c r="CI363" s="49">
        <f t="shared" si="78"/>
        <v>0</v>
      </c>
      <c r="CJ363" s="48"/>
      <c r="CK363" s="48"/>
      <c r="CL363" s="48"/>
      <c r="CM363" s="48"/>
      <c r="CN363" s="48"/>
      <c r="CO363" s="48"/>
      <c r="CP363" s="48"/>
      <c r="CQ363" s="48"/>
      <c r="CR363" s="49">
        <f t="shared" si="69"/>
        <v>0</v>
      </c>
      <c r="CS363" s="48"/>
      <c r="CT363" s="48"/>
      <c r="CV363" s="50"/>
      <c r="CW363" s="48"/>
      <c r="CX363" s="48"/>
      <c r="CY363" s="48"/>
      <c r="CZ363" s="48"/>
      <c r="DA363" s="48"/>
      <c r="DB363" s="48"/>
      <c r="DC363" s="48"/>
      <c r="DD363" s="48"/>
      <c r="DE363" s="48"/>
      <c r="DF363" s="48"/>
      <c r="DG363" s="48"/>
      <c r="DH363" s="48"/>
      <c r="DI363" s="48"/>
      <c r="DJ363" s="48"/>
      <c r="DK363" s="48"/>
      <c r="DL363" s="48"/>
      <c r="DM363" s="48"/>
      <c r="DN363" s="48"/>
      <c r="DP363" s="50"/>
      <c r="DQ363" s="48"/>
      <c r="DR363" s="48"/>
      <c r="DS363" s="48"/>
      <c r="DT363" s="48"/>
      <c r="DU363" s="48"/>
      <c r="DV363" s="48"/>
      <c r="DW363" s="48"/>
      <c r="DX363" s="48"/>
      <c r="DY363" s="51">
        <f t="shared" si="70"/>
      </c>
      <c r="DZ363" s="48">
        <f t="shared" si="71"/>
        <v>0</v>
      </c>
      <c r="EA363" s="48">
        <f t="shared" si="67"/>
      </c>
      <c r="EB363" s="48">
        <f t="shared" si="75"/>
        <v>0</v>
      </c>
      <c r="EC363" s="48">
        <f t="shared" si="76"/>
        <v>0</v>
      </c>
      <c r="ED363" s="48">
        <f t="shared" si="77"/>
      </c>
      <c r="EE363" s="48"/>
      <c r="EF363" s="48"/>
      <c r="EG363" s="48"/>
      <c r="EJ363" s="48">
        <f t="shared" si="72"/>
      </c>
      <c r="EK363" s="48">
        <f t="shared" si="73"/>
      </c>
      <c r="EL363" s="48">
        <f t="shared" si="74"/>
      </c>
    </row>
    <row r="364" spans="1:142" ht="12.75">
      <c r="A364" s="42">
        <f t="shared" si="68"/>
      </c>
      <c r="C364" s="43"/>
      <c r="D364" s="44"/>
      <c r="E364" s="44"/>
      <c r="F364" s="44"/>
      <c r="G364" s="44"/>
      <c r="H364" s="44"/>
      <c r="I364" s="44"/>
      <c r="J364" s="44"/>
      <c r="K364" s="44"/>
      <c r="L364" s="44"/>
      <c r="M364" s="45"/>
      <c r="N364" s="44"/>
      <c r="O364" s="44"/>
      <c r="P364" s="44"/>
      <c r="Q364" s="44"/>
      <c r="R364" s="44"/>
      <c r="S364" s="44"/>
      <c r="T364" s="44"/>
      <c r="U364" s="44"/>
      <c r="V364" s="44"/>
      <c r="W364" s="46"/>
      <c r="X364" s="44"/>
      <c r="Y364" s="44"/>
      <c r="Z364" s="44"/>
      <c r="AA364" s="44"/>
      <c r="AC364" s="47"/>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9">
        <f t="shared" si="66"/>
        <v>0</v>
      </c>
      <c r="CI364" s="49">
        <f t="shared" si="78"/>
        <v>0</v>
      </c>
      <c r="CJ364" s="48"/>
      <c r="CK364" s="48"/>
      <c r="CL364" s="48"/>
      <c r="CM364" s="48"/>
      <c r="CN364" s="48"/>
      <c r="CO364" s="48"/>
      <c r="CP364" s="48"/>
      <c r="CQ364" s="48"/>
      <c r="CR364" s="49">
        <f t="shared" si="69"/>
        <v>0</v>
      </c>
      <c r="CS364" s="48"/>
      <c r="CT364" s="48"/>
      <c r="CV364" s="50"/>
      <c r="CW364" s="48"/>
      <c r="CX364" s="48"/>
      <c r="CY364" s="48"/>
      <c r="CZ364" s="48"/>
      <c r="DA364" s="48"/>
      <c r="DB364" s="48"/>
      <c r="DC364" s="48"/>
      <c r="DD364" s="48"/>
      <c r="DE364" s="48"/>
      <c r="DF364" s="48"/>
      <c r="DG364" s="48"/>
      <c r="DH364" s="48"/>
      <c r="DI364" s="48"/>
      <c r="DJ364" s="48"/>
      <c r="DK364" s="48"/>
      <c r="DL364" s="48"/>
      <c r="DM364" s="48"/>
      <c r="DN364" s="48"/>
      <c r="DP364" s="50"/>
      <c r="DQ364" s="48"/>
      <c r="DR364" s="48"/>
      <c r="DS364" s="48"/>
      <c r="DT364" s="48"/>
      <c r="DU364" s="48"/>
      <c r="DV364" s="48"/>
      <c r="DW364" s="48"/>
      <c r="DX364" s="48"/>
      <c r="DY364" s="51">
        <f t="shared" si="70"/>
      </c>
      <c r="DZ364" s="48">
        <f t="shared" si="71"/>
        <v>0</v>
      </c>
      <c r="EA364" s="48">
        <f t="shared" si="67"/>
      </c>
      <c r="EB364" s="48">
        <f t="shared" si="75"/>
        <v>0</v>
      </c>
      <c r="EC364" s="48">
        <f t="shared" si="76"/>
        <v>0</v>
      </c>
      <c r="ED364" s="48">
        <f t="shared" si="77"/>
      </c>
      <c r="EE364" s="48"/>
      <c r="EF364" s="48"/>
      <c r="EG364" s="48"/>
      <c r="EJ364" s="48">
        <f t="shared" si="72"/>
      </c>
      <c r="EK364" s="48">
        <f t="shared" si="73"/>
      </c>
      <c r="EL364" s="48">
        <f t="shared" si="74"/>
      </c>
    </row>
    <row r="365" spans="1:142" ht="12.75">
      <c r="A365" s="42">
        <f t="shared" si="68"/>
      </c>
      <c r="C365" s="43"/>
      <c r="D365" s="44"/>
      <c r="E365" s="44"/>
      <c r="F365" s="44"/>
      <c r="G365" s="44"/>
      <c r="H365" s="44"/>
      <c r="I365" s="44"/>
      <c r="J365" s="44"/>
      <c r="K365" s="44"/>
      <c r="L365" s="44"/>
      <c r="M365" s="45"/>
      <c r="N365" s="44"/>
      <c r="O365" s="44"/>
      <c r="P365" s="44"/>
      <c r="Q365" s="44"/>
      <c r="R365" s="44"/>
      <c r="S365" s="44"/>
      <c r="T365" s="44"/>
      <c r="U365" s="44"/>
      <c r="V365" s="44"/>
      <c r="W365" s="46"/>
      <c r="X365" s="44"/>
      <c r="Y365" s="44"/>
      <c r="Z365" s="44"/>
      <c r="AA365" s="44"/>
      <c r="AC365" s="47"/>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9">
        <f t="shared" si="66"/>
        <v>0</v>
      </c>
      <c r="CI365" s="49">
        <f t="shared" si="78"/>
        <v>0</v>
      </c>
      <c r="CJ365" s="48"/>
      <c r="CK365" s="48"/>
      <c r="CL365" s="48"/>
      <c r="CM365" s="48"/>
      <c r="CN365" s="48"/>
      <c r="CO365" s="48"/>
      <c r="CP365" s="48"/>
      <c r="CQ365" s="48"/>
      <c r="CR365" s="49">
        <f t="shared" si="69"/>
        <v>0</v>
      </c>
      <c r="CS365" s="48"/>
      <c r="CT365" s="48"/>
      <c r="CV365" s="50"/>
      <c r="CW365" s="48"/>
      <c r="CX365" s="48"/>
      <c r="CY365" s="48"/>
      <c r="CZ365" s="48"/>
      <c r="DA365" s="48"/>
      <c r="DB365" s="48"/>
      <c r="DC365" s="48"/>
      <c r="DD365" s="48"/>
      <c r="DE365" s="48"/>
      <c r="DF365" s="48"/>
      <c r="DG365" s="48"/>
      <c r="DH365" s="48"/>
      <c r="DI365" s="48"/>
      <c r="DJ365" s="48"/>
      <c r="DK365" s="48"/>
      <c r="DL365" s="48"/>
      <c r="DM365" s="48"/>
      <c r="DN365" s="48"/>
      <c r="DP365" s="50"/>
      <c r="DQ365" s="48"/>
      <c r="DR365" s="48"/>
      <c r="DS365" s="48"/>
      <c r="DT365" s="48"/>
      <c r="DU365" s="48"/>
      <c r="DV365" s="48"/>
      <c r="DW365" s="48"/>
      <c r="DX365" s="48"/>
      <c r="DY365" s="51">
        <f t="shared" si="70"/>
      </c>
      <c r="DZ365" s="48">
        <f t="shared" si="71"/>
        <v>0</v>
      </c>
      <c r="EA365" s="48">
        <f t="shared" si="67"/>
      </c>
      <c r="EB365" s="48">
        <f t="shared" si="75"/>
        <v>0</v>
      </c>
      <c r="EC365" s="48">
        <f t="shared" si="76"/>
        <v>0</v>
      </c>
      <c r="ED365" s="48">
        <f t="shared" si="77"/>
      </c>
      <c r="EE365" s="48"/>
      <c r="EF365" s="48"/>
      <c r="EG365" s="48"/>
      <c r="EJ365" s="48">
        <f t="shared" si="72"/>
      </c>
      <c r="EK365" s="48">
        <f t="shared" si="73"/>
      </c>
      <c r="EL365" s="48">
        <f t="shared" si="74"/>
      </c>
    </row>
    <row r="366" spans="1:142" ht="12.75">
      <c r="A366" s="42">
        <f t="shared" si="68"/>
      </c>
      <c r="C366" s="43"/>
      <c r="D366" s="44"/>
      <c r="E366" s="44"/>
      <c r="F366" s="44"/>
      <c r="G366" s="44"/>
      <c r="H366" s="44"/>
      <c r="I366" s="44"/>
      <c r="J366" s="44"/>
      <c r="K366" s="44"/>
      <c r="L366" s="44"/>
      <c r="M366" s="45"/>
      <c r="N366" s="44"/>
      <c r="O366" s="44"/>
      <c r="P366" s="44"/>
      <c r="Q366" s="44"/>
      <c r="R366" s="44"/>
      <c r="S366" s="44"/>
      <c r="T366" s="44"/>
      <c r="U366" s="44"/>
      <c r="V366" s="44"/>
      <c r="W366" s="46"/>
      <c r="X366" s="44"/>
      <c r="Y366" s="44"/>
      <c r="Z366" s="44"/>
      <c r="AA366" s="44"/>
      <c r="AC366" s="47"/>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9">
        <f t="shared" si="66"/>
        <v>0</v>
      </c>
      <c r="CI366" s="49">
        <f t="shared" si="78"/>
        <v>0</v>
      </c>
      <c r="CJ366" s="48"/>
      <c r="CK366" s="48"/>
      <c r="CL366" s="48"/>
      <c r="CM366" s="48"/>
      <c r="CN366" s="48"/>
      <c r="CO366" s="48"/>
      <c r="CP366" s="48"/>
      <c r="CQ366" s="48"/>
      <c r="CR366" s="49">
        <f t="shared" si="69"/>
        <v>0</v>
      </c>
      <c r="CS366" s="48"/>
      <c r="CT366" s="48"/>
      <c r="CV366" s="50"/>
      <c r="CW366" s="48"/>
      <c r="CX366" s="48"/>
      <c r="CY366" s="48"/>
      <c r="CZ366" s="48"/>
      <c r="DA366" s="48"/>
      <c r="DB366" s="48"/>
      <c r="DC366" s="48"/>
      <c r="DD366" s="48"/>
      <c r="DE366" s="48"/>
      <c r="DF366" s="48"/>
      <c r="DG366" s="48"/>
      <c r="DH366" s="48"/>
      <c r="DI366" s="48"/>
      <c r="DJ366" s="48"/>
      <c r="DK366" s="48"/>
      <c r="DL366" s="48"/>
      <c r="DM366" s="48"/>
      <c r="DN366" s="48"/>
      <c r="DP366" s="50"/>
      <c r="DQ366" s="48"/>
      <c r="DR366" s="48"/>
      <c r="DS366" s="48"/>
      <c r="DT366" s="48"/>
      <c r="DU366" s="48"/>
      <c r="DV366" s="48"/>
      <c r="DW366" s="48"/>
      <c r="DX366" s="48"/>
      <c r="DY366" s="51">
        <f t="shared" si="70"/>
      </c>
      <c r="DZ366" s="48">
        <f t="shared" si="71"/>
        <v>0</v>
      </c>
      <c r="EA366" s="48">
        <f t="shared" si="67"/>
      </c>
      <c r="EB366" s="48">
        <f t="shared" si="75"/>
        <v>0</v>
      </c>
      <c r="EC366" s="48">
        <f t="shared" si="76"/>
        <v>0</v>
      </c>
      <c r="ED366" s="48">
        <f t="shared" si="77"/>
      </c>
      <c r="EE366" s="48"/>
      <c r="EF366" s="48"/>
      <c r="EG366" s="48"/>
      <c r="EJ366" s="48">
        <f t="shared" si="72"/>
      </c>
      <c r="EK366" s="48">
        <f t="shared" si="73"/>
      </c>
      <c r="EL366" s="48">
        <f t="shared" si="74"/>
      </c>
    </row>
    <row r="367" spans="1:142" ht="12.75">
      <c r="A367" s="42">
        <f t="shared" si="68"/>
      </c>
      <c r="C367" s="43"/>
      <c r="D367" s="44"/>
      <c r="E367" s="44"/>
      <c r="F367" s="44"/>
      <c r="G367" s="44"/>
      <c r="H367" s="44"/>
      <c r="I367" s="44"/>
      <c r="J367" s="44"/>
      <c r="K367" s="44"/>
      <c r="L367" s="44"/>
      <c r="M367" s="45"/>
      <c r="N367" s="44"/>
      <c r="O367" s="44"/>
      <c r="P367" s="44"/>
      <c r="Q367" s="44"/>
      <c r="R367" s="44"/>
      <c r="S367" s="44"/>
      <c r="T367" s="44"/>
      <c r="U367" s="44"/>
      <c r="V367" s="44"/>
      <c r="W367" s="46"/>
      <c r="X367" s="44"/>
      <c r="Y367" s="44"/>
      <c r="Z367" s="44"/>
      <c r="AA367" s="44"/>
      <c r="AC367" s="47"/>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9">
        <f t="shared" si="66"/>
        <v>0</v>
      </c>
      <c r="CI367" s="49">
        <f t="shared" si="78"/>
        <v>0</v>
      </c>
      <c r="CJ367" s="48"/>
      <c r="CK367" s="48"/>
      <c r="CL367" s="48"/>
      <c r="CM367" s="48"/>
      <c r="CN367" s="48"/>
      <c r="CO367" s="48"/>
      <c r="CP367" s="48"/>
      <c r="CQ367" s="48"/>
      <c r="CR367" s="49">
        <f t="shared" si="69"/>
        <v>0</v>
      </c>
      <c r="CS367" s="48"/>
      <c r="CT367" s="48"/>
      <c r="CV367" s="50"/>
      <c r="CW367" s="48"/>
      <c r="CX367" s="48"/>
      <c r="CY367" s="48"/>
      <c r="CZ367" s="48"/>
      <c r="DA367" s="48"/>
      <c r="DB367" s="48"/>
      <c r="DC367" s="48"/>
      <c r="DD367" s="48"/>
      <c r="DE367" s="48"/>
      <c r="DF367" s="48"/>
      <c r="DG367" s="48"/>
      <c r="DH367" s="48"/>
      <c r="DI367" s="48"/>
      <c r="DJ367" s="48"/>
      <c r="DK367" s="48"/>
      <c r="DL367" s="48"/>
      <c r="DM367" s="48"/>
      <c r="DN367" s="48"/>
      <c r="DP367" s="50"/>
      <c r="DQ367" s="48"/>
      <c r="DR367" s="48"/>
      <c r="DS367" s="48"/>
      <c r="DT367" s="48"/>
      <c r="DU367" s="48"/>
      <c r="DV367" s="48"/>
      <c r="DW367" s="48"/>
      <c r="DX367" s="48"/>
      <c r="DY367" s="51">
        <f t="shared" si="70"/>
      </c>
      <c r="DZ367" s="48">
        <f t="shared" si="71"/>
        <v>0</v>
      </c>
      <c r="EA367" s="48">
        <f t="shared" si="67"/>
      </c>
      <c r="EB367" s="48">
        <f t="shared" si="75"/>
        <v>0</v>
      </c>
      <c r="EC367" s="48">
        <f t="shared" si="76"/>
        <v>0</v>
      </c>
      <c r="ED367" s="48">
        <f t="shared" si="77"/>
      </c>
      <c r="EE367" s="48"/>
      <c r="EF367" s="48"/>
      <c r="EG367" s="48"/>
      <c r="EJ367" s="48">
        <f t="shared" si="72"/>
      </c>
      <c r="EK367" s="48">
        <f t="shared" si="73"/>
      </c>
      <c r="EL367" s="48">
        <f t="shared" si="74"/>
      </c>
    </row>
    <row r="368" spans="1:142" ht="12.75">
      <c r="A368" s="42">
        <f t="shared" si="68"/>
      </c>
      <c r="C368" s="43"/>
      <c r="D368" s="44"/>
      <c r="E368" s="44"/>
      <c r="F368" s="44"/>
      <c r="G368" s="44"/>
      <c r="H368" s="44"/>
      <c r="I368" s="44"/>
      <c r="J368" s="44"/>
      <c r="K368" s="44"/>
      <c r="L368" s="44"/>
      <c r="M368" s="45"/>
      <c r="N368" s="44"/>
      <c r="O368" s="44"/>
      <c r="P368" s="44"/>
      <c r="Q368" s="44"/>
      <c r="R368" s="44"/>
      <c r="S368" s="44"/>
      <c r="T368" s="44"/>
      <c r="U368" s="44"/>
      <c r="V368" s="44"/>
      <c r="W368" s="46"/>
      <c r="X368" s="44"/>
      <c r="Y368" s="44"/>
      <c r="Z368" s="44"/>
      <c r="AA368" s="44"/>
      <c r="AC368" s="47"/>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9">
        <f t="shared" si="66"/>
        <v>0</v>
      </c>
      <c r="CI368" s="49">
        <f t="shared" si="78"/>
        <v>0</v>
      </c>
      <c r="CJ368" s="48"/>
      <c r="CK368" s="48"/>
      <c r="CL368" s="48"/>
      <c r="CM368" s="48"/>
      <c r="CN368" s="48"/>
      <c r="CO368" s="48"/>
      <c r="CP368" s="48"/>
      <c r="CQ368" s="48"/>
      <c r="CR368" s="49">
        <f t="shared" si="69"/>
        <v>0</v>
      </c>
      <c r="CS368" s="48"/>
      <c r="CT368" s="48"/>
      <c r="CV368" s="50"/>
      <c r="CW368" s="48"/>
      <c r="CX368" s="48"/>
      <c r="CY368" s="48"/>
      <c r="CZ368" s="48"/>
      <c r="DA368" s="48"/>
      <c r="DB368" s="48"/>
      <c r="DC368" s="48"/>
      <c r="DD368" s="48"/>
      <c r="DE368" s="48"/>
      <c r="DF368" s="48"/>
      <c r="DG368" s="48"/>
      <c r="DH368" s="48"/>
      <c r="DI368" s="48"/>
      <c r="DJ368" s="48"/>
      <c r="DK368" s="48"/>
      <c r="DL368" s="48"/>
      <c r="DM368" s="48"/>
      <c r="DN368" s="48"/>
      <c r="DP368" s="50"/>
      <c r="DQ368" s="48"/>
      <c r="DR368" s="48"/>
      <c r="DS368" s="48"/>
      <c r="DT368" s="48"/>
      <c r="DU368" s="48"/>
      <c r="DV368" s="48"/>
      <c r="DW368" s="48"/>
      <c r="DX368" s="48"/>
      <c r="DY368" s="51">
        <f t="shared" si="70"/>
      </c>
      <c r="DZ368" s="48">
        <f t="shared" si="71"/>
        <v>0</v>
      </c>
      <c r="EA368" s="48">
        <f t="shared" si="67"/>
      </c>
      <c r="EB368" s="48">
        <f t="shared" si="75"/>
        <v>0</v>
      </c>
      <c r="EC368" s="48">
        <f t="shared" si="76"/>
        <v>0</v>
      </c>
      <c r="ED368" s="48">
        <f t="shared" si="77"/>
      </c>
      <c r="EE368" s="48"/>
      <c r="EF368" s="48"/>
      <c r="EG368" s="48"/>
      <c r="EJ368" s="48">
        <f t="shared" si="72"/>
      </c>
      <c r="EK368" s="48">
        <f t="shared" si="73"/>
      </c>
      <c r="EL368" s="48">
        <f t="shared" si="74"/>
      </c>
    </row>
    <row r="369" spans="1:142" ht="12.75">
      <c r="A369" s="42">
        <f t="shared" si="68"/>
      </c>
      <c r="C369" s="43"/>
      <c r="D369" s="44"/>
      <c r="E369" s="44"/>
      <c r="F369" s="44"/>
      <c r="G369" s="44"/>
      <c r="H369" s="44"/>
      <c r="I369" s="44"/>
      <c r="J369" s="44"/>
      <c r="K369" s="44"/>
      <c r="L369" s="44"/>
      <c r="M369" s="45"/>
      <c r="N369" s="44"/>
      <c r="O369" s="44"/>
      <c r="P369" s="44"/>
      <c r="Q369" s="44"/>
      <c r="R369" s="44"/>
      <c r="S369" s="44"/>
      <c r="T369" s="44"/>
      <c r="U369" s="44"/>
      <c r="V369" s="44"/>
      <c r="W369" s="46"/>
      <c r="X369" s="44"/>
      <c r="Y369" s="44"/>
      <c r="Z369" s="44"/>
      <c r="AA369" s="44"/>
      <c r="AC369" s="47"/>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9">
        <f t="shared" si="66"/>
        <v>0</v>
      </c>
      <c r="CI369" s="49">
        <f t="shared" si="78"/>
        <v>0</v>
      </c>
      <c r="CJ369" s="48"/>
      <c r="CK369" s="48"/>
      <c r="CL369" s="48"/>
      <c r="CM369" s="48"/>
      <c r="CN369" s="48"/>
      <c r="CO369" s="48"/>
      <c r="CP369" s="48"/>
      <c r="CQ369" s="48"/>
      <c r="CR369" s="49">
        <f t="shared" si="69"/>
        <v>0</v>
      </c>
      <c r="CS369" s="48"/>
      <c r="CT369" s="48"/>
      <c r="CV369" s="50"/>
      <c r="CW369" s="48"/>
      <c r="CX369" s="48"/>
      <c r="CY369" s="48"/>
      <c r="CZ369" s="48"/>
      <c r="DA369" s="48"/>
      <c r="DB369" s="48"/>
      <c r="DC369" s="48"/>
      <c r="DD369" s="48"/>
      <c r="DE369" s="48"/>
      <c r="DF369" s="48"/>
      <c r="DG369" s="48"/>
      <c r="DH369" s="48"/>
      <c r="DI369" s="48"/>
      <c r="DJ369" s="48"/>
      <c r="DK369" s="48"/>
      <c r="DL369" s="48"/>
      <c r="DM369" s="48"/>
      <c r="DN369" s="48"/>
      <c r="DP369" s="50"/>
      <c r="DQ369" s="48"/>
      <c r="DR369" s="48"/>
      <c r="DS369" s="48"/>
      <c r="DT369" s="48"/>
      <c r="DU369" s="48"/>
      <c r="DV369" s="48"/>
      <c r="DW369" s="48"/>
      <c r="DX369" s="48"/>
      <c r="DY369" s="51">
        <f t="shared" si="70"/>
      </c>
      <c r="DZ369" s="48">
        <f t="shared" si="71"/>
        <v>0</v>
      </c>
      <c r="EA369" s="48">
        <f t="shared" si="67"/>
      </c>
      <c r="EB369" s="48">
        <f t="shared" si="75"/>
        <v>0</v>
      </c>
      <c r="EC369" s="48">
        <f t="shared" si="76"/>
        <v>0</v>
      </c>
      <c r="ED369" s="48">
        <f t="shared" si="77"/>
      </c>
      <c r="EE369" s="48"/>
      <c r="EF369" s="48"/>
      <c r="EG369" s="48"/>
      <c r="EJ369" s="48">
        <f t="shared" si="72"/>
      </c>
      <c r="EK369" s="48">
        <f t="shared" si="73"/>
      </c>
      <c r="EL369" s="48">
        <f t="shared" si="74"/>
      </c>
    </row>
    <row r="370" spans="1:142" ht="12.75">
      <c r="A370" s="42">
        <f t="shared" si="68"/>
      </c>
      <c r="C370" s="43"/>
      <c r="D370" s="44"/>
      <c r="E370" s="44"/>
      <c r="F370" s="44"/>
      <c r="G370" s="44"/>
      <c r="H370" s="44"/>
      <c r="I370" s="44"/>
      <c r="J370" s="44"/>
      <c r="K370" s="44"/>
      <c r="L370" s="44"/>
      <c r="M370" s="45"/>
      <c r="N370" s="44"/>
      <c r="O370" s="44"/>
      <c r="P370" s="44"/>
      <c r="Q370" s="44"/>
      <c r="R370" s="44"/>
      <c r="S370" s="44"/>
      <c r="T370" s="44"/>
      <c r="U370" s="44"/>
      <c r="V370" s="44"/>
      <c r="W370" s="46"/>
      <c r="X370" s="44"/>
      <c r="Y370" s="44"/>
      <c r="Z370" s="44"/>
      <c r="AA370" s="44"/>
      <c r="AC370" s="47"/>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9">
        <f t="shared" si="66"/>
        <v>0</v>
      </c>
      <c r="CI370" s="49">
        <f t="shared" si="78"/>
        <v>0</v>
      </c>
      <c r="CJ370" s="48"/>
      <c r="CK370" s="48"/>
      <c r="CL370" s="48"/>
      <c r="CM370" s="48"/>
      <c r="CN370" s="48"/>
      <c r="CO370" s="48"/>
      <c r="CP370" s="48"/>
      <c r="CQ370" s="48"/>
      <c r="CR370" s="49">
        <f t="shared" si="69"/>
        <v>0</v>
      </c>
      <c r="CS370" s="48"/>
      <c r="CT370" s="48"/>
      <c r="CV370" s="50"/>
      <c r="CW370" s="48"/>
      <c r="CX370" s="48"/>
      <c r="CY370" s="48"/>
      <c r="CZ370" s="48"/>
      <c r="DA370" s="48"/>
      <c r="DB370" s="48"/>
      <c r="DC370" s="48"/>
      <c r="DD370" s="48"/>
      <c r="DE370" s="48"/>
      <c r="DF370" s="48"/>
      <c r="DG370" s="48"/>
      <c r="DH370" s="48"/>
      <c r="DI370" s="48"/>
      <c r="DJ370" s="48"/>
      <c r="DK370" s="48"/>
      <c r="DL370" s="48"/>
      <c r="DM370" s="48"/>
      <c r="DN370" s="48"/>
      <c r="DP370" s="50"/>
      <c r="DQ370" s="48"/>
      <c r="DR370" s="48"/>
      <c r="DS370" s="48"/>
      <c r="DT370" s="48"/>
      <c r="DU370" s="48"/>
      <c r="DV370" s="48"/>
      <c r="DW370" s="48"/>
      <c r="DX370" s="48"/>
      <c r="DY370" s="51">
        <f t="shared" si="70"/>
      </c>
      <c r="DZ370" s="48">
        <f t="shared" si="71"/>
        <v>0</v>
      </c>
      <c r="EA370" s="48">
        <f t="shared" si="67"/>
      </c>
      <c r="EB370" s="48">
        <f t="shared" si="75"/>
        <v>0</v>
      </c>
      <c r="EC370" s="48">
        <f t="shared" si="76"/>
        <v>0</v>
      </c>
      <c r="ED370" s="48">
        <f t="shared" si="77"/>
      </c>
      <c r="EE370" s="48"/>
      <c r="EF370" s="48"/>
      <c r="EG370" s="48"/>
      <c r="EJ370" s="48">
        <f t="shared" si="72"/>
      </c>
      <c r="EK370" s="48">
        <f t="shared" si="73"/>
      </c>
      <c r="EL370" s="48">
        <f t="shared" si="74"/>
      </c>
    </row>
    <row r="371" spans="1:142" ht="12.75">
      <c r="A371" s="42">
        <f t="shared" si="68"/>
      </c>
      <c r="C371" s="43"/>
      <c r="D371" s="44"/>
      <c r="E371" s="44"/>
      <c r="F371" s="44"/>
      <c r="G371" s="44"/>
      <c r="H371" s="44"/>
      <c r="I371" s="44"/>
      <c r="J371" s="44"/>
      <c r="K371" s="44"/>
      <c r="L371" s="44"/>
      <c r="M371" s="45"/>
      <c r="N371" s="44"/>
      <c r="O371" s="44"/>
      <c r="P371" s="44"/>
      <c r="Q371" s="44"/>
      <c r="R371" s="44"/>
      <c r="S371" s="44"/>
      <c r="T371" s="44"/>
      <c r="U371" s="44"/>
      <c r="V371" s="44"/>
      <c r="W371" s="46"/>
      <c r="X371" s="44"/>
      <c r="Y371" s="44"/>
      <c r="Z371" s="44"/>
      <c r="AA371" s="44"/>
      <c r="AC371" s="47"/>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9">
        <f t="shared" si="66"/>
        <v>0</v>
      </c>
      <c r="CI371" s="49">
        <f t="shared" si="78"/>
        <v>0</v>
      </c>
      <c r="CJ371" s="48"/>
      <c r="CK371" s="48"/>
      <c r="CL371" s="48"/>
      <c r="CM371" s="48"/>
      <c r="CN371" s="48"/>
      <c r="CO371" s="48"/>
      <c r="CP371" s="48"/>
      <c r="CQ371" s="48"/>
      <c r="CR371" s="49">
        <f t="shared" si="69"/>
        <v>0</v>
      </c>
      <c r="CS371" s="48"/>
      <c r="CT371" s="48"/>
      <c r="CV371" s="50"/>
      <c r="CW371" s="48"/>
      <c r="CX371" s="48"/>
      <c r="CY371" s="48"/>
      <c r="CZ371" s="48"/>
      <c r="DA371" s="48"/>
      <c r="DB371" s="48"/>
      <c r="DC371" s="48"/>
      <c r="DD371" s="48"/>
      <c r="DE371" s="48"/>
      <c r="DF371" s="48"/>
      <c r="DG371" s="48"/>
      <c r="DH371" s="48"/>
      <c r="DI371" s="48"/>
      <c r="DJ371" s="48"/>
      <c r="DK371" s="48"/>
      <c r="DL371" s="48"/>
      <c r="DM371" s="48"/>
      <c r="DN371" s="48"/>
      <c r="DP371" s="50"/>
      <c r="DQ371" s="48"/>
      <c r="DR371" s="48"/>
      <c r="DS371" s="48"/>
      <c r="DT371" s="48"/>
      <c r="DU371" s="48"/>
      <c r="DV371" s="48"/>
      <c r="DW371" s="48"/>
      <c r="DX371" s="48"/>
      <c r="DY371" s="51">
        <f t="shared" si="70"/>
      </c>
      <c r="DZ371" s="48">
        <f t="shared" si="71"/>
        <v>0</v>
      </c>
      <c r="EA371" s="48">
        <f t="shared" si="67"/>
      </c>
      <c r="EB371" s="48">
        <f t="shared" si="75"/>
        <v>0</v>
      </c>
      <c r="EC371" s="48">
        <f t="shared" si="76"/>
        <v>0</v>
      </c>
      <c r="ED371" s="48">
        <f t="shared" si="77"/>
      </c>
      <c r="EE371" s="48"/>
      <c r="EF371" s="48"/>
      <c r="EG371" s="48"/>
      <c r="EJ371" s="48">
        <f t="shared" si="72"/>
      </c>
      <c r="EK371" s="48">
        <f t="shared" si="73"/>
      </c>
      <c r="EL371" s="48">
        <f t="shared" si="74"/>
      </c>
    </row>
    <row r="372" spans="1:142" ht="12.75">
      <c r="A372" s="42">
        <f t="shared" si="68"/>
      </c>
      <c r="C372" s="43"/>
      <c r="D372" s="44"/>
      <c r="E372" s="44"/>
      <c r="F372" s="44"/>
      <c r="G372" s="44"/>
      <c r="H372" s="44"/>
      <c r="I372" s="44"/>
      <c r="J372" s="44"/>
      <c r="K372" s="44"/>
      <c r="L372" s="44"/>
      <c r="M372" s="45"/>
      <c r="N372" s="44"/>
      <c r="O372" s="44"/>
      <c r="P372" s="44"/>
      <c r="Q372" s="44"/>
      <c r="R372" s="44"/>
      <c r="S372" s="44"/>
      <c r="T372" s="44"/>
      <c r="U372" s="44"/>
      <c r="V372" s="44"/>
      <c r="W372" s="46"/>
      <c r="X372" s="44"/>
      <c r="Y372" s="44"/>
      <c r="Z372" s="44"/>
      <c r="AA372" s="44"/>
      <c r="AC372" s="47"/>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9">
        <f t="shared" si="66"/>
        <v>0</v>
      </c>
      <c r="CI372" s="49">
        <f t="shared" si="78"/>
        <v>0</v>
      </c>
      <c r="CJ372" s="48"/>
      <c r="CK372" s="48"/>
      <c r="CL372" s="48"/>
      <c r="CM372" s="48"/>
      <c r="CN372" s="48"/>
      <c r="CO372" s="48"/>
      <c r="CP372" s="48"/>
      <c r="CQ372" s="48"/>
      <c r="CR372" s="49">
        <f t="shared" si="69"/>
        <v>0</v>
      </c>
      <c r="CS372" s="48"/>
      <c r="CT372" s="48"/>
      <c r="CV372" s="50"/>
      <c r="CW372" s="48"/>
      <c r="CX372" s="48"/>
      <c r="CY372" s="48"/>
      <c r="CZ372" s="48"/>
      <c r="DA372" s="48"/>
      <c r="DB372" s="48"/>
      <c r="DC372" s="48"/>
      <c r="DD372" s="48"/>
      <c r="DE372" s="48"/>
      <c r="DF372" s="48"/>
      <c r="DG372" s="48"/>
      <c r="DH372" s="48"/>
      <c r="DI372" s="48"/>
      <c r="DJ372" s="48"/>
      <c r="DK372" s="48"/>
      <c r="DL372" s="48"/>
      <c r="DM372" s="48"/>
      <c r="DN372" s="48"/>
      <c r="DP372" s="50"/>
      <c r="DQ372" s="48"/>
      <c r="DR372" s="48"/>
      <c r="DS372" s="48"/>
      <c r="DT372" s="48"/>
      <c r="DU372" s="48"/>
      <c r="DV372" s="48"/>
      <c r="DW372" s="48"/>
      <c r="DX372" s="48"/>
      <c r="DY372" s="51">
        <f t="shared" si="70"/>
      </c>
      <c r="DZ372" s="48">
        <f t="shared" si="71"/>
        <v>0</v>
      </c>
      <c r="EA372" s="48">
        <f t="shared" si="67"/>
      </c>
      <c r="EB372" s="48">
        <f t="shared" si="75"/>
        <v>0</v>
      </c>
      <c r="EC372" s="48">
        <f t="shared" si="76"/>
        <v>0</v>
      </c>
      <c r="ED372" s="48">
        <f t="shared" si="77"/>
      </c>
      <c r="EE372" s="48"/>
      <c r="EF372" s="48"/>
      <c r="EG372" s="48"/>
      <c r="EJ372" s="48">
        <f t="shared" si="72"/>
      </c>
      <c r="EK372" s="48">
        <f t="shared" si="73"/>
      </c>
      <c r="EL372" s="48">
        <f t="shared" si="74"/>
      </c>
    </row>
    <row r="373" spans="1:142" ht="12.75">
      <c r="A373" s="42">
        <f t="shared" si="68"/>
      </c>
      <c r="C373" s="43"/>
      <c r="D373" s="44"/>
      <c r="E373" s="44"/>
      <c r="F373" s="44"/>
      <c r="G373" s="44"/>
      <c r="H373" s="44"/>
      <c r="I373" s="44"/>
      <c r="J373" s="44"/>
      <c r="K373" s="44"/>
      <c r="L373" s="44"/>
      <c r="M373" s="45"/>
      <c r="N373" s="44"/>
      <c r="O373" s="44"/>
      <c r="P373" s="44"/>
      <c r="Q373" s="44"/>
      <c r="R373" s="44"/>
      <c r="S373" s="44"/>
      <c r="T373" s="44"/>
      <c r="U373" s="44"/>
      <c r="V373" s="44"/>
      <c r="W373" s="46"/>
      <c r="X373" s="44"/>
      <c r="Y373" s="44"/>
      <c r="Z373" s="44"/>
      <c r="AA373" s="44"/>
      <c r="AC373" s="47"/>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9">
        <f t="shared" si="66"/>
        <v>0</v>
      </c>
      <c r="CI373" s="49">
        <f t="shared" si="78"/>
        <v>0</v>
      </c>
      <c r="CJ373" s="48"/>
      <c r="CK373" s="48"/>
      <c r="CL373" s="48"/>
      <c r="CM373" s="48"/>
      <c r="CN373" s="48"/>
      <c r="CO373" s="48"/>
      <c r="CP373" s="48"/>
      <c r="CQ373" s="48"/>
      <c r="CR373" s="49">
        <f t="shared" si="69"/>
        <v>0</v>
      </c>
      <c r="CS373" s="48"/>
      <c r="CT373" s="48"/>
      <c r="CV373" s="50"/>
      <c r="CW373" s="48"/>
      <c r="CX373" s="48"/>
      <c r="CY373" s="48"/>
      <c r="CZ373" s="48"/>
      <c r="DA373" s="48"/>
      <c r="DB373" s="48"/>
      <c r="DC373" s="48"/>
      <c r="DD373" s="48"/>
      <c r="DE373" s="48"/>
      <c r="DF373" s="48"/>
      <c r="DG373" s="48"/>
      <c r="DH373" s="48"/>
      <c r="DI373" s="48"/>
      <c r="DJ373" s="48"/>
      <c r="DK373" s="48"/>
      <c r="DL373" s="48"/>
      <c r="DM373" s="48"/>
      <c r="DN373" s="48"/>
      <c r="DP373" s="50"/>
      <c r="DQ373" s="48"/>
      <c r="DR373" s="48"/>
      <c r="DS373" s="48"/>
      <c r="DT373" s="48"/>
      <c r="DU373" s="48"/>
      <c r="DV373" s="48"/>
      <c r="DW373" s="48"/>
      <c r="DX373" s="48"/>
      <c r="DY373" s="51">
        <f t="shared" si="70"/>
      </c>
      <c r="DZ373" s="48">
        <f t="shared" si="71"/>
        <v>0</v>
      </c>
      <c r="EA373" s="48">
        <f t="shared" si="67"/>
      </c>
      <c r="EB373" s="48">
        <f t="shared" si="75"/>
        <v>0</v>
      </c>
      <c r="EC373" s="48">
        <f t="shared" si="76"/>
        <v>0</v>
      </c>
      <c r="ED373" s="48">
        <f t="shared" si="77"/>
      </c>
      <c r="EE373" s="48"/>
      <c r="EF373" s="48"/>
      <c r="EG373" s="48"/>
      <c r="EJ373" s="48">
        <f t="shared" si="72"/>
      </c>
      <c r="EK373" s="48">
        <f t="shared" si="73"/>
      </c>
      <c r="EL373" s="48">
        <f t="shared" si="74"/>
      </c>
    </row>
    <row r="374" spans="1:142" ht="12.75">
      <c r="A374" s="42">
        <f t="shared" si="68"/>
      </c>
      <c r="C374" s="43"/>
      <c r="D374" s="44"/>
      <c r="E374" s="44"/>
      <c r="F374" s="44"/>
      <c r="G374" s="44"/>
      <c r="H374" s="44"/>
      <c r="I374" s="44"/>
      <c r="J374" s="44"/>
      <c r="K374" s="44"/>
      <c r="L374" s="44"/>
      <c r="M374" s="45"/>
      <c r="N374" s="44"/>
      <c r="O374" s="44"/>
      <c r="P374" s="44"/>
      <c r="Q374" s="44"/>
      <c r="R374" s="44"/>
      <c r="S374" s="44"/>
      <c r="T374" s="44"/>
      <c r="U374" s="44"/>
      <c r="V374" s="44"/>
      <c r="W374" s="46"/>
      <c r="X374" s="44"/>
      <c r="Y374" s="44"/>
      <c r="Z374" s="44"/>
      <c r="AA374" s="44"/>
      <c r="AC374" s="47"/>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9">
        <f t="shared" si="66"/>
        <v>0</v>
      </c>
      <c r="CI374" s="49">
        <f t="shared" si="78"/>
        <v>0</v>
      </c>
      <c r="CJ374" s="48"/>
      <c r="CK374" s="48"/>
      <c r="CL374" s="48"/>
      <c r="CM374" s="48"/>
      <c r="CN374" s="48"/>
      <c r="CO374" s="48"/>
      <c r="CP374" s="48"/>
      <c r="CQ374" s="48"/>
      <c r="CR374" s="49">
        <f t="shared" si="69"/>
        <v>0</v>
      </c>
      <c r="CS374" s="48"/>
      <c r="CT374" s="48"/>
      <c r="CV374" s="50"/>
      <c r="CW374" s="48"/>
      <c r="CX374" s="48"/>
      <c r="CY374" s="48"/>
      <c r="CZ374" s="48"/>
      <c r="DA374" s="48"/>
      <c r="DB374" s="48"/>
      <c r="DC374" s="48"/>
      <c r="DD374" s="48"/>
      <c r="DE374" s="48"/>
      <c r="DF374" s="48"/>
      <c r="DG374" s="48"/>
      <c r="DH374" s="48"/>
      <c r="DI374" s="48"/>
      <c r="DJ374" s="48"/>
      <c r="DK374" s="48"/>
      <c r="DL374" s="48"/>
      <c r="DM374" s="48"/>
      <c r="DN374" s="48"/>
      <c r="DP374" s="50"/>
      <c r="DQ374" s="48"/>
      <c r="DR374" s="48"/>
      <c r="DS374" s="48"/>
      <c r="DT374" s="48"/>
      <c r="DU374" s="48"/>
      <c r="DV374" s="48"/>
      <c r="DW374" s="48"/>
      <c r="DX374" s="48"/>
      <c r="DY374" s="51">
        <f t="shared" si="70"/>
      </c>
      <c r="DZ374" s="48">
        <f t="shared" si="71"/>
        <v>0</v>
      </c>
      <c r="EA374" s="48">
        <f t="shared" si="67"/>
      </c>
      <c r="EB374" s="48">
        <f t="shared" si="75"/>
        <v>0</v>
      </c>
      <c r="EC374" s="48">
        <f t="shared" si="76"/>
        <v>0</v>
      </c>
      <c r="ED374" s="48">
        <f t="shared" si="77"/>
      </c>
      <c r="EE374" s="48"/>
      <c r="EF374" s="48"/>
      <c r="EG374" s="48"/>
      <c r="EJ374" s="48">
        <f t="shared" si="72"/>
      </c>
      <c r="EK374" s="48">
        <f t="shared" si="73"/>
      </c>
      <c r="EL374" s="48">
        <f t="shared" si="74"/>
      </c>
    </row>
    <row r="375" spans="1:142" ht="12.75">
      <c r="A375" s="42">
        <f t="shared" si="68"/>
      </c>
      <c r="C375" s="43"/>
      <c r="D375" s="44"/>
      <c r="E375" s="44"/>
      <c r="F375" s="44"/>
      <c r="G375" s="44"/>
      <c r="H375" s="44"/>
      <c r="I375" s="44"/>
      <c r="J375" s="44"/>
      <c r="K375" s="44"/>
      <c r="L375" s="44"/>
      <c r="M375" s="45"/>
      <c r="N375" s="44"/>
      <c r="O375" s="44"/>
      <c r="P375" s="44"/>
      <c r="Q375" s="44"/>
      <c r="R375" s="44"/>
      <c r="S375" s="44"/>
      <c r="T375" s="44"/>
      <c r="U375" s="44"/>
      <c r="V375" s="44"/>
      <c r="W375" s="46"/>
      <c r="X375" s="44"/>
      <c r="Y375" s="44"/>
      <c r="Z375" s="44"/>
      <c r="AA375" s="44"/>
      <c r="AC375" s="47"/>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9">
        <f t="shared" si="66"/>
        <v>0</v>
      </c>
      <c r="CI375" s="49">
        <f t="shared" si="78"/>
        <v>0</v>
      </c>
      <c r="CJ375" s="48"/>
      <c r="CK375" s="48"/>
      <c r="CL375" s="48"/>
      <c r="CM375" s="48"/>
      <c r="CN375" s="48"/>
      <c r="CO375" s="48"/>
      <c r="CP375" s="48"/>
      <c r="CQ375" s="48"/>
      <c r="CR375" s="49">
        <f t="shared" si="69"/>
        <v>0</v>
      </c>
      <c r="CS375" s="48"/>
      <c r="CT375" s="48"/>
      <c r="CV375" s="50"/>
      <c r="CW375" s="48"/>
      <c r="CX375" s="48"/>
      <c r="CY375" s="48"/>
      <c r="CZ375" s="48"/>
      <c r="DA375" s="48"/>
      <c r="DB375" s="48"/>
      <c r="DC375" s="48"/>
      <c r="DD375" s="48"/>
      <c r="DE375" s="48"/>
      <c r="DF375" s="48"/>
      <c r="DG375" s="48"/>
      <c r="DH375" s="48"/>
      <c r="DI375" s="48"/>
      <c r="DJ375" s="48"/>
      <c r="DK375" s="48"/>
      <c r="DL375" s="48"/>
      <c r="DM375" s="48"/>
      <c r="DN375" s="48"/>
      <c r="DP375" s="50"/>
      <c r="DQ375" s="48"/>
      <c r="DR375" s="48"/>
      <c r="DS375" s="48"/>
      <c r="DT375" s="48"/>
      <c r="DU375" s="48"/>
      <c r="DV375" s="48"/>
      <c r="DW375" s="48"/>
      <c r="DX375" s="48"/>
      <c r="DY375" s="51">
        <f t="shared" si="70"/>
      </c>
      <c r="DZ375" s="48">
        <f t="shared" si="71"/>
        <v>0</v>
      </c>
      <c r="EA375" s="48">
        <f t="shared" si="67"/>
      </c>
      <c r="EB375" s="48">
        <f t="shared" si="75"/>
        <v>0</v>
      </c>
      <c r="EC375" s="48">
        <f t="shared" si="76"/>
        <v>0</v>
      </c>
      <c r="ED375" s="48">
        <f t="shared" si="77"/>
      </c>
      <c r="EE375" s="48"/>
      <c r="EF375" s="48"/>
      <c r="EG375" s="48"/>
      <c r="EJ375" s="48">
        <f t="shared" si="72"/>
      </c>
      <c r="EK375" s="48">
        <f t="shared" si="73"/>
      </c>
      <c r="EL375" s="48">
        <f t="shared" si="74"/>
      </c>
    </row>
    <row r="376" spans="1:142" ht="12.75">
      <c r="A376" s="42">
        <f t="shared" si="68"/>
      </c>
      <c r="C376" s="43"/>
      <c r="D376" s="44"/>
      <c r="E376" s="44"/>
      <c r="F376" s="44"/>
      <c r="G376" s="44"/>
      <c r="H376" s="44"/>
      <c r="I376" s="44"/>
      <c r="J376" s="44"/>
      <c r="K376" s="44"/>
      <c r="L376" s="44"/>
      <c r="M376" s="45"/>
      <c r="N376" s="44"/>
      <c r="O376" s="44"/>
      <c r="P376" s="44"/>
      <c r="Q376" s="44"/>
      <c r="R376" s="44"/>
      <c r="S376" s="44"/>
      <c r="T376" s="44"/>
      <c r="U376" s="44"/>
      <c r="V376" s="44"/>
      <c r="W376" s="46"/>
      <c r="X376" s="44"/>
      <c r="Y376" s="44"/>
      <c r="Z376" s="44"/>
      <c r="AA376" s="44"/>
      <c r="AC376" s="47"/>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9">
        <f t="shared" si="66"/>
        <v>0</v>
      </c>
      <c r="CI376" s="49">
        <f t="shared" si="78"/>
        <v>0</v>
      </c>
      <c r="CJ376" s="48"/>
      <c r="CK376" s="48"/>
      <c r="CL376" s="48"/>
      <c r="CM376" s="48"/>
      <c r="CN376" s="48"/>
      <c r="CO376" s="48"/>
      <c r="CP376" s="48"/>
      <c r="CQ376" s="48"/>
      <c r="CR376" s="49">
        <f t="shared" si="69"/>
        <v>0</v>
      </c>
      <c r="CS376" s="48"/>
      <c r="CT376" s="48"/>
      <c r="CV376" s="50"/>
      <c r="CW376" s="48"/>
      <c r="CX376" s="48"/>
      <c r="CY376" s="48"/>
      <c r="CZ376" s="48"/>
      <c r="DA376" s="48"/>
      <c r="DB376" s="48"/>
      <c r="DC376" s="48"/>
      <c r="DD376" s="48"/>
      <c r="DE376" s="48"/>
      <c r="DF376" s="48"/>
      <c r="DG376" s="48"/>
      <c r="DH376" s="48"/>
      <c r="DI376" s="48"/>
      <c r="DJ376" s="48"/>
      <c r="DK376" s="48"/>
      <c r="DL376" s="48"/>
      <c r="DM376" s="48"/>
      <c r="DN376" s="48"/>
      <c r="DP376" s="50"/>
      <c r="DQ376" s="48"/>
      <c r="DR376" s="48"/>
      <c r="DS376" s="48"/>
      <c r="DT376" s="48"/>
      <c r="DU376" s="48"/>
      <c r="DV376" s="48"/>
      <c r="DW376" s="48"/>
      <c r="DX376" s="48"/>
      <c r="DY376" s="51">
        <f t="shared" si="70"/>
      </c>
      <c r="DZ376" s="48">
        <f t="shared" si="71"/>
        <v>0</v>
      </c>
      <c r="EA376" s="48">
        <f t="shared" si="67"/>
      </c>
      <c r="EB376" s="48">
        <f t="shared" si="75"/>
        <v>0</v>
      </c>
      <c r="EC376" s="48">
        <f t="shared" si="76"/>
        <v>0</v>
      </c>
      <c r="ED376" s="48">
        <f t="shared" si="77"/>
      </c>
      <c r="EE376" s="48"/>
      <c r="EF376" s="48"/>
      <c r="EG376" s="48"/>
      <c r="EJ376" s="48">
        <f t="shared" si="72"/>
      </c>
      <c r="EK376" s="48">
        <f t="shared" si="73"/>
      </c>
      <c r="EL376" s="48">
        <f t="shared" si="74"/>
      </c>
    </row>
    <row r="377" spans="1:142" ht="12.75">
      <c r="A377" s="42">
        <f t="shared" si="68"/>
      </c>
      <c r="C377" s="43"/>
      <c r="D377" s="44"/>
      <c r="E377" s="44"/>
      <c r="F377" s="44"/>
      <c r="G377" s="44"/>
      <c r="H377" s="44"/>
      <c r="I377" s="44"/>
      <c r="J377" s="44"/>
      <c r="K377" s="44"/>
      <c r="L377" s="44"/>
      <c r="M377" s="45"/>
      <c r="N377" s="44"/>
      <c r="O377" s="44"/>
      <c r="P377" s="44"/>
      <c r="Q377" s="44"/>
      <c r="R377" s="44"/>
      <c r="S377" s="44"/>
      <c r="T377" s="44"/>
      <c r="U377" s="44"/>
      <c r="V377" s="44"/>
      <c r="W377" s="46"/>
      <c r="X377" s="44"/>
      <c r="Y377" s="44"/>
      <c r="Z377" s="44"/>
      <c r="AA377" s="44"/>
      <c r="AC377" s="47"/>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9">
        <f t="shared" si="66"/>
        <v>0</v>
      </c>
      <c r="CI377" s="49">
        <f t="shared" si="78"/>
        <v>0</v>
      </c>
      <c r="CJ377" s="48"/>
      <c r="CK377" s="48"/>
      <c r="CL377" s="48"/>
      <c r="CM377" s="48"/>
      <c r="CN377" s="48"/>
      <c r="CO377" s="48"/>
      <c r="CP377" s="48"/>
      <c r="CQ377" s="48"/>
      <c r="CR377" s="49">
        <f t="shared" si="69"/>
        <v>0</v>
      </c>
      <c r="CS377" s="48"/>
      <c r="CT377" s="48"/>
      <c r="CV377" s="50"/>
      <c r="CW377" s="48"/>
      <c r="CX377" s="48"/>
      <c r="CY377" s="48"/>
      <c r="CZ377" s="48"/>
      <c r="DA377" s="48"/>
      <c r="DB377" s="48"/>
      <c r="DC377" s="48"/>
      <c r="DD377" s="48"/>
      <c r="DE377" s="48"/>
      <c r="DF377" s="48"/>
      <c r="DG377" s="48"/>
      <c r="DH377" s="48"/>
      <c r="DI377" s="48"/>
      <c r="DJ377" s="48"/>
      <c r="DK377" s="48"/>
      <c r="DL377" s="48"/>
      <c r="DM377" s="48"/>
      <c r="DN377" s="48"/>
      <c r="DP377" s="50"/>
      <c r="DQ377" s="48"/>
      <c r="DR377" s="48"/>
      <c r="DS377" s="48"/>
      <c r="DT377" s="48"/>
      <c r="DU377" s="48"/>
      <c r="DV377" s="48"/>
      <c r="DW377" s="48"/>
      <c r="DX377" s="48"/>
      <c r="DY377" s="51">
        <f t="shared" si="70"/>
      </c>
      <c r="DZ377" s="48">
        <f t="shared" si="71"/>
        <v>0</v>
      </c>
      <c r="EA377" s="48">
        <f t="shared" si="67"/>
      </c>
      <c r="EB377" s="48">
        <f t="shared" si="75"/>
        <v>0</v>
      </c>
      <c r="EC377" s="48">
        <f t="shared" si="76"/>
        <v>0</v>
      </c>
      <c r="ED377" s="48">
        <f t="shared" si="77"/>
      </c>
      <c r="EE377" s="48"/>
      <c r="EF377" s="48"/>
      <c r="EG377" s="48"/>
      <c r="EJ377" s="48">
        <f t="shared" si="72"/>
      </c>
      <c r="EK377" s="48">
        <f t="shared" si="73"/>
      </c>
      <c r="EL377" s="48">
        <f t="shared" si="74"/>
      </c>
    </row>
    <row r="378" spans="1:142" ht="12.75">
      <c r="A378" s="42">
        <f t="shared" si="68"/>
      </c>
      <c r="C378" s="43"/>
      <c r="D378" s="44"/>
      <c r="E378" s="44"/>
      <c r="F378" s="44"/>
      <c r="G378" s="44"/>
      <c r="H378" s="44"/>
      <c r="I378" s="44"/>
      <c r="J378" s="44"/>
      <c r="K378" s="44"/>
      <c r="L378" s="44"/>
      <c r="M378" s="45"/>
      <c r="N378" s="44"/>
      <c r="O378" s="44"/>
      <c r="P378" s="44"/>
      <c r="Q378" s="44"/>
      <c r="R378" s="44"/>
      <c r="S378" s="44"/>
      <c r="T378" s="44"/>
      <c r="U378" s="44"/>
      <c r="V378" s="44"/>
      <c r="W378" s="46"/>
      <c r="X378" s="44"/>
      <c r="Y378" s="44"/>
      <c r="Z378" s="44"/>
      <c r="AA378" s="44"/>
      <c r="AC378" s="47"/>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9">
        <f t="shared" si="66"/>
        <v>0</v>
      </c>
      <c r="CI378" s="49">
        <f t="shared" si="78"/>
        <v>0</v>
      </c>
      <c r="CJ378" s="48"/>
      <c r="CK378" s="48"/>
      <c r="CL378" s="48"/>
      <c r="CM378" s="48"/>
      <c r="CN378" s="48"/>
      <c r="CO378" s="48"/>
      <c r="CP378" s="48"/>
      <c r="CQ378" s="48"/>
      <c r="CR378" s="49">
        <f t="shared" si="69"/>
        <v>0</v>
      </c>
      <c r="CS378" s="48"/>
      <c r="CT378" s="48"/>
      <c r="CV378" s="50"/>
      <c r="CW378" s="48"/>
      <c r="CX378" s="48"/>
      <c r="CY378" s="48"/>
      <c r="CZ378" s="48"/>
      <c r="DA378" s="48"/>
      <c r="DB378" s="48"/>
      <c r="DC378" s="48"/>
      <c r="DD378" s="48"/>
      <c r="DE378" s="48"/>
      <c r="DF378" s="48"/>
      <c r="DG378" s="48"/>
      <c r="DH378" s="48"/>
      <c r="DI378" s="48"/>
      <c r="DJ378" s="48"/>
      <c r="DK378" s="48"/>
      <c r="DL378" s="48"/>
      <c r="DM378" s="48"/>
      <c r="DN378" s="48"/>
      <c r="DP378" s="50"/>
      <c r="DQ378" s="48"/>
      <c r="DR378" s="48"/>
      <c r="DS378" s="48"/>
      <c r="DT378" s="48"/>
      <c r="DU378" s="48"/>
      <c r="DV378" s="48"/>
      <c r="DW378" s="48"/>
      <c r="DX378" s="48"/>
      <c r="DY378" s="51">
        <f t="shared" si="70"/>
      </c>
      <c r="DZ378" s="48">
        <f t="shared" si="71"/>
        <v>0</v>
      </c>
      <c r="EA378" s="48">
        <f t="shared" si="67"/>
      </c>
      <c r="EB378" s="48">
        <f t="shared" si="75"/>
        <v>0</v>
      </c>
      <c r="EC378" s="48">
        <f t="shared" si="76"/>
        <v>0</v>
      </c>
      <c r="ED378" s="48">
        <f t="shared" si="77"/>
      </c>
      <c r="EE378" s="48"/>
      <c r="EF378" s="48"/>
      <c r="EG378" s="48"/>
      <c r="EJ378" s="48">
        <f t="shared" si="72"/>
      </c>
      <c r="EK378" s="48">
        <f t="shared" si="73"/>
      </c>
      <c r="EL378" s="48">
        <f t="shared" si="74"/>
      </c>
    </row>
    <row r="379" spans="1:142" ht="12.75">
      <c r="A379" s="42">
        <f t="shared" si="68"/>
      </c>
      <c r="C379" s="43"/>
      <c r="D379" s="44"/>
      <c r="E379" s="44"/>
      <c r="F379" s="44"/>
      <c r="G379" s="44"/>
      <c r="H379" s="44"/>
      <c r="I379" s="44"/>
      <c r="J379" s="44"/>
      <c r="K379" s="44"/>
      <c r="L379" s="44"/>
      <c r="M379" s="45"/>
      <c r="N379" s="44"/>
      <c r="O379" s="44"/>
      <c r="P379" s="44"/>
      <c r="Q379" s="44"/>
      <c r="R379" s="44"/>
      <c r="S379" s="44"/>
      <c r="T379" s="44"/>
      <c r="U379" s="44"/>
      <c r="V379" s="44"/>
      <c r="W379" s="46"/>
      <c r="X379" s="44"/>
      <c r="Y379" s="44"/>
      <c r="Z379" s="44"/>
      <c r="AA379" s="44"/>
      <c r="AC379" s="47"/>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9">
        <f t="shared" si="66"/>
        <v>0</v>
      </c>
      <c r="CI379" s="49">
        <f t="shared" si="78"/>
        <v>0</v>
      </c>
      <c r="CJ379" s="48"/>
      <c r="CK379" s="48"/>
      <c r="CL379" s="48"/>
      <c r="CM379" s="48"/>
      <c r="CN379" s="48"/>
      <c r="CO379" s="48"/>
      <c r="CP379" s="48"/>
      <c r="CQ379" s="48"/>
      <c r="CR379" s="49">
        <f t="shared" si="69"/>
        <v>0</v>
      </c>
      <c r="CS379" s="48"/>
      <c r="CT379" s="48"/>
      <c r="CV379" s="50"/>
      <c r="CW379" s="48"/>
      <c r="CX379" s="48"/>
      <c r="CY379" s="48"/>
      <c r="CZ379" s="48"/>
      <c r="DA379" s="48"/>
      <c r="DB379" s="48"/>
      <c r="DC379" s="48"/>
      <c r="DD379" s="48"/>
      <c r="DE379" s="48"/>
      <c r="DF379" s="48"/>
      <c r="DG379" s="48"/>
      <c r="DH379" s="48"/>
      <c r="DI379" s="48"/>
      <c r="DJ379" s="48"/>
      <c r="DK379" s="48"/>
      <c r="DL379" s="48"/>
      <c r="DM379" s="48"/>
      <c r="DN379" s="48"/>
      <c r="DP379" s="50"/>
      <c r="DQ379" s="48"/>
      <c r="DR379" s="48"/>
      <c r="DS379" s="48"/>
      <c r="DT379" s="48"/>
      <c r="DU379" s="48"/>
      <c r="DV379" s="48"/>
      <c r="DW379" s="48"/>
      <c r="DX379" s="48"/>
      <c r="DY379" s="51">
        <f t="shared" si="70"/>
      </c>
      <c r="DZ379" s="48">
        <f t="shared" si="71"/>
        <v>0</v>
      </c>
      <c r="EA379" s="48">
        <f t="shared" si="67"/>
      </c>
      <c r="EB379" s="48">
        <f t="shared" si="75"/>
        <v>0</v>
      </c>
      <c r="EC379" s="48">
        <f t="shared" si="76"/>
        <v>0</v>
      </c>
      <c r="ED379" s="48">
        <f t="shared" si="77"/>
      </c>
      <c r="EE379" s="48"/>
      <c r="EF379" s="48"/>
      <c r="EG379" s="48"/>
      <c r="EJ379" s="48">
        <f t="shared" si="72"/>
      </c>
      <c r="EK379" s="48">
        <f t="shared" si="73"/>
      </c>
      <c r="EL379" s="48">
        <f t="shared" si="74"/>
      </c>
    </row>
    <row r="380" spans="1:142" ht="12.75">
      <c r="A380" s="42">
        <f t="shared" si="68"/>
      </c>
      <c r="C380" s="43"/>
      <c r="D380" s="44"/>
      <c r="E380" s="44"/>
      <c r="F380" s="44"/>
      <c r="G380" s="44"/>
      <c r="H380" s="44"/>
      <c r="I380" s="44"/>
      <c r="J380" s="44"/>
      <c r="K380" s="44"/>
      <c r="L380" s="44"/>
      <c r="M380" s="45"/>
      <c r="N380" s="44"/>
      <c r="O380" s="44"/>
      <c r="P380" s="44"/>
      <c r="Q380" s="44"/>
      <c r="R380" s="44"/>
      <c r="S380" s="44"/>
      <c r="T380" s="44"/>
      <c r="U380" s="44"/>
      <c r="V380" s="44"/>
      <c r="W380" s="46"/>
      <c r="X380" s="44"/>
      <c r="Y380" s="44"/>
      <c r="Z380" s="44"/>
      <c r="AA380" s="44"/>
      <c r="AC380" s="47"/>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9">
        <f t="shared" si="66"/>
        <v>0</v>
      </c>
      <c r="CI380" s="49">
        <f t="shared" si="78"/>
        <v>0</v>
      </c>
      <c r="CJ380" s="48"/>
      <c r="CK380" s="48"/>
      <c r="CL380" s="48"/>
      <c r="CM380" s="48"/>
      <c r="CN380" s="48"/>
      <c r="CO380" s="48"/>
      <c r="CP380" s="48"/>
      <c r="CQ380" s="48"/>
      <c r="CR380" s="49">
        <f t="shared" si="69"/>
        <v>0</v>
      </c>
      <c r="CS380" s="48"/>
      <c r="CT380" s="48"/>
      <c r="CV380" s="50"/>
      <c r="CW380" s="48"/>
      <c r="CX380" s="48"/>
      <c r="CY380" s="48"/>
      <c r="CZ380" s="48"/>
      <c r="DA380" s="48"/>
      <c r="DB380" s="48"/>
      <c r="DC380" s="48"/>
      <c r="DD380" s="48"/>
      <c r="DE380" s="48"/>
      <c r="DF380" s="48"/>
      <c r="DG380" s="48"/>
      <c r="DH380" s="48"/>
      <c r="DI380" s="48"/>
      <c r="DJ380" s="48"/>
      <c r="DK380" s="48"/>
      <c r="DL380" s="48"/>
      <c r="DM380" s="48"/>
      <c r="DN380" s="48"/>
      <c r="DP380" s="50"/>
      <c r="DQ380" s="48"/>
      <c r="DR380" s="48"/>
      <c r="DS380" s="48"/>
      <c r="DT380" s="48"/>
      <c r="DU380" s="48"/>
      <c r="DV380" s="48"/>
      <c r="DW380" s="48"/>
      <c r="DX380" s="48"/>
      <c r="DY380" s="51">
        <f t="shared" si="70"/>
      </c>
      <c r="DZ380" s="48">
        <f t="shared" si="71"/>
        <v>0</v>
      </c>
      <c r="EA380" s="48">
        <f t="shared" si="67"/>
      </c>
      <c r="EB380" s="48">
        <f t="shared" si="75"/>
        <v>0</v>
      </c>
      <c r="EC380" s="48">
        <f t="shared" si="76"/>
        <v>0</v>
      </c>
      <c r="ED380" s="48">
        <f t="shared" si="77"/>
      </c>
      <c r="EE380" s="48"/>
      <c r="EF380" s="48"/>
      <c r="EG380" s="48"/>
      <c r="EJ380" s="48">
        <f t="shared" si="72"/>
      </c>
      <c r="EK380" s="48">
        <f t="shared" si="73"/>
      </c>
      <c r="EL380" s="48">
        <f t="shared" si="74"/>
      </c>
    </row>
    <row r="381" spans="1:142" ht="12.75">
      <c r="A381" s="42">
        <f t="shared" si="68"/>
      </c>
      <c r="C381" s="43"/>
      <c r="D381" s="44"/>
      <c r="E381" s="44"/>
      <c r="F381" s="44"/>
      <c r="G381" s="44"/>
      <c r="H381" s="44"/>
      <c r="I381" s="44"/>
      <c r="J381" s="44"/>
      <c r="K381" s="44"/>
      <c r="L381" s="44"/>
      <c r="M381" s="45"/>
      <c r="N381" s="44"/>
      <c r="O381" s="44"/>
      <c r="P381" s="44"/>
      <c r="Q381" s="44"/>
      <c r="R381" s="44"/>
      <c r="S381" s="44"/>
      <c r="T381" s="44"/>
      <c r="U381" s="44"/>
      <c r="V381" s="44"/>
      <c r="W381" s="46"/>
      <c r="X381" s="44"/>
      <c r="Y381" s="44"/>
      <c r="Z381" s="44"/>
      <c r="AA381" s="44"/>
      <c r="AC381" s="47"/>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9">
        <f t="shared" si="66"/>
        <v>0</v>
      </c>
      <c r="CI381" s="49">
        <f t="shared" si="78"/>
        <v>0</v>
      </c>
      <c r="CJ381" s="48"/>
      <c r="CK381" s="48"/>
      <c r="CL381" s="48"/>
      <c r="CM381" s="48"/>
      <c r="CN381" s="48"/>
      <c r="CO381" s="48"/>
      <c r="CP381" s="48"/>
      <c r="CQ381" s="48"/>
      <c r="CR381" s="49">
        <f t="shared" si="69"/>
        <v>0</v>
      </c>
      <c r="CS381" s="48"/>
      <c r="CT381" s="48"/>
      <c r="CV381" s="50"/>
      <c r="CW381" s="48"/>
      <c r="CX381" s="48"/>
      <c r="CY381" s="48"/>
      <c r="CZ381" s="48"/>
      <c r="DA381" s="48"/>
      <c r="DB381" s="48"/>
      <c r="DC381" s="48"/>
      <c r="DD381" s="48"/>
      <c r="DE381" s="48"/>
      <c r="DF381" s="48"/>
      <c r="DG381" s="48"/>
      <c r="DH381" s="48"/>
      <c r="DI381" s="48"/>
      <c r="DJ381" s="48"/>
      <c r="DK381" s="48"/>
      <c r="DL381" s="48"/>
      <c r="DM381" s="48"/>
      <c r="DN381" s="48"/>
      <c r="DP381" s="50"/>
      <c r="DQ381" s="48"/>
      <c r="DR381" s="48"/>
      <c r="DS381" s="48"/>
      <c r="DT381" s="48"/>
      <c r="DU381" s="48"/>
      <c r="DV381" s="48"/>
      <c r="DW381" s="48"/>
      <c r="DX381" s="48"/>
      <c r="DY381" s="51">
        <f t="shared" si="70"/>
      </c>
      <c r="DZ381" s="48">
        <f t="shared" si="71"/>
        <v>0</v>
      </c>
      <c r="EA381" s="48">
        <f t="shared" si="67"/>
      </c>
      <c r="EB381" s="48">
        <f t="shared" si="75"/>
        <v>0</v>
      </c>
      <c r="EC381" s="48">
        <f t="shared" si="76"/>
        <v>0</v>
      </c>
      <c r="ED381" s="48">
        <f t="shared" si="77"/>
      </c>
      <c r="EE381" s="48"/>
      <c r="EF381" s="48"/>
      <c r="EG381" s="48"/>
      <c r="EJ381" s="48">
        <f t="shared" si="72"/>
      </c>
      <c r="EK381" s="48">
        <f t="shared" si="73"/>
      </c>
      <c r="EL381" s="48">
        <f t="shared" si="74"/>
      </c>
    </row>
    <row r="382" spans="1:142" ht="12.75">
      <c r="A382" s="42">
        <f t="shared" si="68"/>
      </c>
      <c r="C382" s="43"/>
      <c r="D382" s="44"/>
      <c r="E382" s="44"/>
      <c r="F382" s="44"/>
      <c r="G382" s="44"/>
      <c r="H382" s="44"/>
      <c r="I382" s="44"/>
      <c r="J382" s="44"/>
      <c r="K382" s="44"/>
      <c r="L382" s="44"/>
      <c r="M382" s="45"/>
      <c r="N382" s="44"/>
      <c r="O382" s="44"/>
      <c r="P382" s="44"/>
      <c r="Q382" s="44"/>
      <c r="R382" s="44"/>
      <c r="S382" s="44"/>
      <c r="T382" s="44"/>
      <c r="U382" s="44"/>
      <c r="V382" s="44"/>
      <c r="W382" s="46"/>
      <c r="X382" s="44"/>
      <c r="Y382" s="44"/>
      <c r="Z382" s="44"/>
      <c r="AA382" s="44"/>
      <c r="AC382" s="47"/>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9">
        <f t="shared" si="66"/>
        <v>0</v>
      </c>
      <c r="CI382" s="49">
        <f t="shared" si="78"/>
        <v>0</v>
      </c>
      <c r="CJ382" s="48"/>
      <c r="CK382" s="48"/>
      <c r="CL382" s="48"/>
      <c r="CM382" s="48"/>
      <c r="CN382" s="48"/>
      <c r="CO382" s="48"/>
      <c r="CP382" s="48"/>
      <c r="CQ382" s="48"/>
      <c r="CR382" s="49">
        <f t="shared" si="69"/>
        <v>0</v>
      </c>
      <c r="CS382" s="48"/>
      <c r="CT382" s="48"/>
      <c r="CV382" s="50"/>
      <c r="CW382" s="48"/>
      <c r="CX382" s="48"/>
      <c r="CY382" s="48"/>
      <c r="CZ382" s="48"/>
      <c r="DA382" s="48"/>
      <c r="DB382" s="48"/>
      <c r="DC382" s="48"/>
      <c r="DD382" s="48"/>
      <c r="DE382" s="48"/>
      <c r="DF382" s="48"/>
      <c r="DG382" s="48"/>
      <c r="DH382" s="48"/>
      <c r="DI382" s="48"/>
      <c r="DJ382" s="48"/>
      <c r="DK382" s="48"/>
      <c r="DL382" s="48"/>
      <c r="DM382" s="48"/>
      <c r="DN382" s="48"/>
      <c r="DP382" s="50"/>
      <c r="DQ382" s="48"/>
      <c r="DR382" s="48"/>
      <c r="DS382" s="48"/>
      <c r="DT382" s="48"/>
      <c r="DU382" s="48"/>
      <c r="DV382" s="48"/>
      <c r="DW382" s="48"/>
      <c r="DX382" s="48"/>
      <c r="DY382" s="51">
        <f t="shared" si="70"/>
      </c>
      <c r="DZ382" s="48">
        <f t="shared" si="71"/>
        <v>0</v>
      </c>
      <c r="EA382" s="48">
        <f t="shared" si="67"/>
      </c>
      <c r="EB382" s="48">
        <f t="shared" si="75"/>
        <v>0</v>
      </c>
      <c r="EC382" s="48">
        <f t="shared" si="76"/>
        <v>0</v>
      </c>
      <c r="ED382" s="48">
        <f t="shared" si="77"/>
      </c>
      <c r="EE382" s="48"/>
      <c r="EF382" s="48"/>
      <c r="EG382" s="48"/>
      <c r="EJ382" s="48">
        <f t="shared" si="72"/>
      </c>
      <c r="EK382" s="48">
        <f t="shared" si="73"/>
      </c>
      <c r="EL382" s="48">
        <f t="shared" si="74"/>
      </c>
    </row>
    <row r="383" spans="1:142" ht="12.75">
      <c r="A383" s="42">
        <f t="shared" si="68"/>
      </c>
      <c r="C383" s="43"/>
      <c r="D383" s="44"/>
      <c r="E383" s="44"/>
      <c r="F383" s="44"/>
      <c r="G383" s="44"/>
      <c r="H383" s="44"/>
      <c r="I383" s="44"/>
      <c r="J383" s="44"/>
      <c r="K383" s="44"/>
      <c r="L383" s="44"/>
      <c r="M383" s="45"/>
      <c r="N383" s="44"/>
      <c r="O383" s="44"/>
      <c r="P383" s="44"/>
      <c r="Q383" s="44"/>
      <c r="R383" s="44"/>
      <c r="S383" s="44"/>
      <c r="T383" s="44"/>
      <c r="U383" s="44"/>
      <c r="V383" s="44"/>
      <c r="W383" s="46"/>
      <c r="X383" s="44"/>
      <c r="Y383" s="44"/>
      <c r="Z383" s="44"/>
      <c r="AA383" s="44"/>
      <c r="AC383" s="47"/>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9">
        <f t="shared" si="66"/>
        <v>0</v>
      </c>
      <c r="CI383" s="49">
        <f t="shared" si="78"/>
        <v>0</v>
      </c>
      <c r="CJ383" s="48"/>
      <c r="CK383" s="48"/>
      <c r="CL383" s="48"/>
      <c r="CM383" s="48"/>
      <c r="CN383" s="48"/>
      <c r="CO383" s="48"/>
      <c r="CP383" s="48"/>
      <c r="CQ383" s="48"/>
      <c r="CR383" s="49">
        <f t="shared" si="69"/>
        <v>0</v>
      </c>
      <c r="CS383" s="48"/>
      <c r="CT383" s="48"/>
      <c r="CV383" s="50"/>
      <c r="CW383" s="48"/>
      <c r="CX383" s="48"/>
      <c r="CY383" s="48"/>
      <c r="CZ383" s="48"/>
      <c r="DA383" s="48"/>
      <c r="DB383" s="48"/>
      <c r="DC383" s="48"/>
      <c r="DD383" s="48"/>
      <c r="DE383" s="48"/>
      <c r="DF383" s="48"/>
      <c r="DG383" s="48"/>
      <c r="DH383" s="48"/>
      <c r="DI383" s="48"/>
      <c r="DJ383" s="48"/>
      <c r="DK383" s="48"/>
      <c r="DL383" s="48"/>
      <c r="DM383" s="48"/>
      <c r="DN383" s="48"/>
      <c r="DP383" s="50"/>
      <c r="DQ383" s="48"/>
      <c r="DR383" s="48"/>
      <c r="DS383" s="48"/>
      <c r="DT383" s="48"/>
      <c r="DU383" s="48"/>
      <c r="DV383" s="48"/>
      <c r="DW383" s="48"/>
      <c r="DX383" s="48"/>
      <c r="DY383" s="51">
        <f t="shared" si="70"/>
      </c>
      <c r="DZ383" s="48">
        <f t="shared" si="71"/>
        <v>0</v>
      </c>
      <c r="EA383" s="48">
        <f t="shared" si="67"/>
      </c>
      <c r="EB383" s="48">
        <f t="shared" si="75"/>
        <v>0</v>
      </c>
      <c r="EC383" s="48">
        <f t="shared" si="76"/>
        <v>0</v>
      </c>
      <c r="ED383" s="48">
        <f t="shared" si="77"/>
      </c>
      <c r="EE383" s="48"/>
      <c r="EF383" s="48"/>
      <c r="EG383" s="48"/>
      <c r="EJ383" s="48">
        <f t="shared" si="72"/>
      </c>
      <c r="EK383" s="48">
        <f t="shared" si="73"/>
      </c>
      <c r="EL383" s="48">
        <f t="shared" si="74"/>
      </c>
    </row>
    <row r="384" spans="1:142" ht="12.75">
      <c r="A384" s="42">
        <f t="shared" si="68"/>
      </c>
      <c r="C384" s="43"/>
      <c r="D384" s="44"/>
      <c r="E384" s="44"/>
      <c r="F384" s="44"/>
      <c r="G384" s="44"/>
      <c r="H384" s="44"/>
      <c r="I384" s="44"/>
      <c r="J384" s="44"/>
      <c r="K384" s="44"/>
      <c r="L384" s="44"/>
      <c r="M384" s="45"/>
      <c r="N384" s="44"/>
      <c r="O384" s="44"/>
      <c r="P384" s="44"/>
      <c r="Q384" s="44"/>
      <c r="R384" s="44"/>
      <c r="S384" s="44"/>
      <c r="T384" s="44"/>
      <c r="U384" s="44"/>
      <c r="V384" s="44"/>
      <c r="W384" s="46"/>
      <c r="X384" s="44"/>
      <c r="Y384" s="44"/>
      <c r="Z384" s="44"/>
      <c r="AA384" s="44"/>
      <c r="AC384" s="47"/>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9">
        <f t="shared" si="66"/>
        <v>0</v>
      </c>
      <c r="CI384" s="49">
        <f t="shared" si="78"/>
        <v>0</v>
      </c>
      <c r="CJ384" s="48"/>
      <c r="CK384" s="48"/>
      <c r="CL384" s="48"/>
      <c r="CM384" s="48"/>
      <c r="CN384" s="48"/>
      <c r="CO384" s="48"/>
      <c r="CP384" s="48"/>
      <c r="CQ384" s="48"/>
      <c r="CR384" s="49">
        <f t="shared" si="69"/>
        <v>0</v>
      </c>
      <c r="CS384" s="48"/>
      <c r="CT384" s="48"/>
      <c r="CV384" s="50"/>
      <c r="CW384" s="48"/>
      <c r="CX384" s="48"/>
      <c r="CY384" s="48"/>
      <c r="CZ384" s="48"/>
      <c r="DA384" s="48"/>
      <c r="DB384" s="48"/>
      <c r="DC384" s="48"/>
      <c r="DD384" s="48"/>
      <c r="DE384" s="48"/>
      <c r="DF384" s="48"/>
      <c r="DG384" s="48"/>
      <c r="DH384" s="48"/>
      <c r="DI384" s="48"/>
      <c r="DJ384" s="48"/>
      <c r="DK384" s="48"/>
      <c r="DL384" s="48"/>
      <c r="DM384" s="48"/>
      <c r="DN384" s="48"/>
      <c r="DP384" s="50"/>
      <c r="DQ384" s="48"/>
      <c r="DR384" s="48"/>
      <c r="DS384" s="48"/>
      <c r="DT384" s="48"/>
      <c r="DU384" s="48"/>
      <c r="DV384" s="48"/>
      <c r="DW384" s="48"/>
      <c r="DX384" s="48"/>
      <c r="DY384" s="51">
        <f t="shared" si="70"/>
      </c>
      <c r="DZ384" s="48">
        <f t="shared" si="71"/>
        <v>0</v>
      </c>
      <c r="EA384" s="48">
        <f t="shared" si="67"/>
      </c>
      <c r="EB384" s="48">
        <f t="shared" si="75"/>
        <v>0</v>
      </c>
      <c r="EC384" s="48">
        <f t="shared" si="76"/>
        <v>0</v>
      </c>
      <c r="ED384" s="48">
        <f t="shared" si="77"/>
      </c>
      <c r="EE384" s="48"/>
      <c r="EF384" s="48"/>
      <c r="EG384" s="48"/>
      <c r="EJ384" s="48">
        <f t="shared" si="72"/>
      </c>
      <c r="EK384" s="48">
        <f t="shared" si="73"/>
      </c>
      <c r="EL384" s="48">
        <f t="shared" si="74"/>
      </c>
    </row>
    <row r="385" spans="1:142" ht="12.75">
      <c r="A385" s="42">
        <f t="shared" si="68"/>
      </c>
      <c r="C385" s="43"/>
      <c r="D385" s="44"/>
      <c r="E385" s="44"/>
      <c r="F385" s="44"/>
      <c r="G385" s="44"/>
      <c r="H385" s="44"/>
      <c r="I385" s="44"/>
      <c r="J385" s="44"/>
      <c r="K385" s="44"/>
      <c r="L385" s="44"/>
      <c r="M385" s="45"/>
      <c r="N385" s="44"/>
      <c r="O385" s="44"/>
      <c r="P385" s="44"/>
      <c r="Q385" s="44"/>
      <c r="R385" s="44"/>
      <c r="S385" s="44"/>
      <c r="T385" s="44"/>
      <c r="U385" s="44"/>
      <c r="V385" s="44"/>
      <c r="W385" s="46"/>
      <c r="X385" s="44"/>
      <c r="Y385" s="44"/>
      <c r="Z385" s="44"/>
      <c r="AA385" s="44"/>
      <c r="AC385" s="47"/>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9">
        <f t="shared" si="66"/>
        <v>0</v>
      </c>
      <c r="CI385" s="49">
        <f t="shared" si="78"/>
        <v>0</v>
      </c>
      <c r="CJ385" s="48"/>
      <c r="CK385" s="48"/>
      <c r="CL385" s="48"/>
      <c r="CM385" s="48"/>
      <c r="CN385" s="48"/>
      <c r="CO385" s="48"/>
      <c r="CP385" s="48"/>
      <c r="CQ385" s="48"/>
      <c r="CR385" s="49">
        <f t="shared" si="69"/>
        <v>0</v>
      </c>
      <c r="CS385" s="48"/>
      <c r="CT385" s="48"/>
      <c r="CV385" s="50"/>
      <c r="CW385" s="48"/>
      <c r="CX385" s="48"/>
      <c r="CY385" s="48"/>
      <c r="CZ385" s="48"/>
      <c r="DA385" s="48"/>
      <c r="DB385" s="48"/>
      <c r="DC385" s="48"/>
      <c r="DD385" s="48"/>
      <c r="DE385" s="48"/>
      <c r="DF385" s="48"/>
      <c r="DG385" s="48"/>
      <c r="DH385" s="48"/>
      <c r="DI385" s="48"/>
      <c r="DJ385" s="48"/>
      <c r="DK385" s="48"/>
      <c r="DL385" s="48"/>
      <c r="DM385" s="48"/>
      <c r="DN385" s="48"/>
      <c r="DP385" s="50"/>
      <c r="DQ385" s="48"/>
      <c r="DR385" s="48"/>
      <c r="DS385" s="48"/>
      <c r="DT385" s="48"/>
      <c r="DU385" s="48"/>
      <c r="DV385" s="48"/>
      <c r="DW385" s="48"/>
      <c r="DX385" s="48"/>
      <c r="DY385" s="51">
        <f t="shared" si="70"/>
      </c>
      <c r="DZ385" s="48">
        <f t="shared" si="71"/>
        <v>0</v>
      </c>
      <c r="EA385" s="48">
        <f t="shared" si="67"/>
      </c>
      <c r="EB385" s="48">
        <f t="shared" si="75"/>
        <v>0</v>
      </c>
      <c r="EC385" s="48">
        <f t="shared" si="76"/>
        <v>0</v>
      </c>
      <c r="ED385" s="48">
        <f t="shared" si="77"/>
      </c>
      <c r="EE385" s="48"/>
      <c r="EF385" s="48"/>
      <c r="EG385" s="48"/>
      <c r="EJ385" s="48">
        <f t="shared" si="72"/>
      </c>
      <c r="EK385" s="48">
        <f t="shared" si="73"/>
      </c>
      <c r="EL385" s="48">
        <f t="shared" si="74"/>
      </c>
    </row>
    <row r="386" spans="1:142" ht="12.75">
      <c r="A386" s="42">
        <f t="shared" si="68"/>
      </c>
      <c r="C386" s="43"/>
      <c r="D386" s="44"/>
      <c r="E386" s="44"/>
      <c r="F386" s="44"/>
      <c r="G386" s="44"/>
      <c r="H386" s="44"/>
      <c r="I386" s="44"/>
      <c r="J386" s="44"/>
      <c r="K386" s="44"/>
      <c r="L386" s="44"/>
      <c r="M386" s="45"/>
      <c r="N386" s="44"/>
      <c r="O386" s="44"/>
      <c r="P386" s="44"/>
      <c r="Q386" s="44"/>
      <c r="R386" s="44"/>
      <c r="S386" s="44"/>
      <c r="T386" s="44"/>
      <c r="U386" s="44"/>
      <c r="V386" s="44"/>
      <c r="W386" s="46"/>
      <c r="X386" s="44"/>
      <c r="Y386" s="44"/>
      <c r="Z386" s="44"/>
      <c r="AA386" s="44"/>
      <c r="AC386" s="47"/>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9">
        <f t="shared" si="66"/>
        <v>0</v>
      </c>
      <c r="CI386" s="49">
        <f t="shared" si="78"/>
        <v>0</v>
      </c>
      <c r="CJ386" s="48"/>
      <c r="CK386" s="48"/>
      <c r="CL386" s="48"/>
      <c r="CM386" s="48"/>
      <c r="CN386" s="48"/>
      <c r="CO386" s="48"/>
      <c r="CP386" s="48"/>
      <c r="CQ386" s="48"/>
      <c r="CR386" s="49">
        <f t="shared" si="69"/>
        <v>0</v>
      </c>
      <c r="CS386" s="48"/>
      <c r="CT386" s="48"/>
      <c r="CV386" s="50"/>
      <c r="CW386" s="48"/>
      <c r="CX386" s="48"/>
      <c r="CY386" s="48"/>
      <c r="CZ386" s="48"/>
      <c r="DA386" s="48"/>
      <c r="DB386" s="48"/>
      <c r="DC386" s="48"/>
      <c r="DD386" s="48"/>
      <c r="DE386" s="48"/>
      <c r="DF386" s="48"/>
      <c r="DG386" s="48"/>
      <c r="DH386" s="48"/>
      <c r="DI386" s="48"/>
      <c r="DJ386" s="48"/>
      <c r="DK386" s="48"/>
      <c r="DL386" s="48"/>
      <c r="DM386" s="48"/>
      <c r="DN386" s="48"/>
      <c r="DP386" s="50"/>
      <c r="DQ386" s="48"/>
      <c r="DR386" s="48"/>
      <c r="DS386" s="48"/>
      <c r="DT386" s="48"/>
      <c r="DU386" s="48"/>
      <c r="DV386" s="48"/>
      <c r="DW386" s="48"/>
      <c r="DX386" s="48"/>
      <c r="DY386" s="51">
        <f t="shared" si="70"/>
      </c>
      <c r="DZ386" s="48">
        <f t="shared" si="71"/>
        <v>0</v>
      </c>
      <c r="EA386" s="48">
        <f t="shared" si="67"/>
      </c>
      <c r="EB386" s="48">
        <f t="shared" si="75"/>
        <v>0</v>
      </c>
      <c r="EC386" s="48">
        <f t="shared" si="76"/>
        <v>0</v>
      </c>
      <c r="ED386" s="48">
        <f t="shared" si="77"/>
      </c>
      <c r="EE386" s="48"/>
      <c r="EF386" s="48"/>
      <c r="EG386" s="48"/>
      <c r="EJ386" s="48">
        <f t="shared" si="72"/>
      </c>
      <c r="EK386" s="48">
        <f t="shared" si="73"/>
      </c>
      <c r="EL386" s="48">
        <f t="shared" si="74"/>
      </c>
    </row>
    <row r="387" spans="1:142" ht="12.75">
      <c r="A387" s="42">
        <f t="shared" si="68"/>
      </c>
      <c r="C387" s="43"/>
      <c r="D387" s="44"/>
      <c r="E387" s="44"/>
      <c r="F387" s="44"/>
      <c r="G387" s="44"/>
      <c r="H387" s="44"/>
      <c r="I387" s="44"/>
      <c r="J387" s="44"/>
      <c r="K387" s="44"/>
      <c r="L387" s="44"/>
      <c r="M387" s="45"/>
      <c r="N387" s="44"/>
      <c r="O387" s="44"/>
      <c r="P387" s="44"/>
      <c r="Q387" s="44"/>
      <c r="R387" s="44"/>
      <c r="S387" s="44"/>
      <c r="T387" s="44"/>
      <c r="U387" s="44"/>
      <c r="V387" s="44"/>
      <c r="W387" s="46"/>
      <c r="X387" s="44"/>
      <c r="Y387" s="44"/>
      <c r="Z387" s="44"/>
      <c r="AA387" s="44"/>
      <c r="AC387" s="47"/>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9">
        <f t="shared" si="66"/>
        <v>0</v>
      </c>
      <c r="CI387" s="49">
        <f t="shared" si="78"/>
        <v>0</v>
      </c>
      <c r="CJ387" s="48"/>
      <c r="CK387" s="48"/>
      <c r="CL387" s="48"/>
      <c r="CM387" s="48"/>
      <c r="CN387" s="48"/>
      <c r="CO387" s="48"/>
      <c r="CP387" s="48"/>
      <c r="CQ387" s="48"/>
      <c r="CR387" s="49">
        <f t="shared" si="69"/>
        <v>0</v>
      </c>
      <c r="CS387" s="48"/>
      <c r="CT387" s="48"/>
      <c r="CV387" s="50"/>
      <c r="CW387" s="48"/>
      <c r="CX387" s="48"/>
      <c r="CY387" s="48"/>
      <c r="CZ387" s="48"/>
      <c r="DA387" s="48"/>
      <c r="DB387" s="48"/>
      <c r="DC387" s="48"/>
      <c r="DD387" s="48"/>
      <c r="DE387" s="48"/>
      <c r="DF387" s="48"/>
      <c r="DG387" s="48"/>
      <c r="DH387" s="48"/>
      <c r="DI387" s="48"/>
      <c r="DJ387" s="48"/>
      <c r="DK387" s="48"/>
      <c r="DL387" s="48"/>
      <c r="DM387" s="48"/>
      <c r="DN387" s="48"/>
      <c r="DP387" s="50"/>
      <c r="DQ387" s="48"/>
      <c r="DR387" s="48"/>
      <c r="DS387" s="48"/>
      <c r="DT387" s="48"/>
      <c r="DU387" s="48"/>
      <c r="DV387" s="48"/>
      <c r="DW387" s="48"/>
      <c r="DX387" s="48"/>
      <c r="DY387" s="51">
        <f t="shared" si="70"/>
      </c>
      <c r="DZ387" s="48">
        <f t="shared" si="71"/>
        <v>0</v>
      </c>
      <c r="EA387" s="48">
        <f t="shared" si="67"/>
      </c>
      <c r="EB387" s="48">
        <f t="shared" si="75"/>
        <v>0</v>
      </c>
      <c r="EC387" s="48">
        <f t="shared" si="76"/>
        <v>0</v>
      </c>
      <c r="ED387" s="48">
        <f t="shared" si="77"/>
      </c>
      <c r="EE387" s="48"/>
      <c r="EF387" s="48"/>
      <c r="EG387" s="48"/>
      <c r="EJ387" s="48">
        <f t="shared" si="72"/>
      </c>
      <c r="EK387" s="48">
        <f t="shared" si="73"/>
      </c>
      <c r="EL387" s="48">
        <f t="shared" si="74"/>
      </c>
    </row>
    <row r="388" spans="1:142" ht="12.75">
      <c r="A388" s="42">
        <f t="shared" si="68"/>
      </c>
      <c r="C388" s="43"/>
      <c r="D388" s="44"/>
      <c r="E388" s="44"/>
      <c r="F388" s="44"/>
      <c r="G388" s="44"/>
      <c r="H388" s="44"/>
      <c r="I388" s="44"/>
      <c r="J388" s="44"/>
      <c r="K388" s="44"/>
      <c r="L388" s="44"/>
      <c r="M388" s="45"/>
      <c r="N388" s="44"/>
      <c r="O388" s="44"/>
      <c r="P388" s="44"/>
      <c r="Q388" s="44"/>
      <c r="R388" s="44"/>
      <c r="S388" s="44"/>
      <c r="T388" s="44"/>
      <c r="U388" s="44"/>
      <c r="V388" s="44"/>
      <c r="W388" s="46"/>
      <c r="X388" s="44"/>
      <c r="Y388" s="44"/>
      <c r="Z388" s="44"/>
      <c r="AA388" s="44"/>
      <c r="AC388" s="47"/>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9">
        <f t="shared" si="66"/>
        <v>0</v>
      </c>
      <c r="CI388" s="49">
        <f t="shared" si="78"/>
        <v>0</v>
      </c>
      <c r="CJ388" s="48"/>
      <c r="CK388" s="48"/>
      <c r="CL388" s="48"/>
      <c r="CM388" s="48"/>
      <c r="CN388" s="48"/>
      <c r="CO388" s="48"/>
      <c r="CP388" s="48"/>
      <c r="CQ388" s="48"/>
      <c r="CR388" s="49">
        <f t="shared" si="69"/>
        <v>0</v>
      </c>
      <c r="CS388" s="48"/>
      <c r="CT388" s="48"/>
      <c r="CV388" s="50"/>
      <c r="CW388" s="48"/>
      <c r="CX388" s="48"/>
      <c r="CY388" s="48"/>
      <c r="CZ388" s="48"/>
      <c r="DA388" s="48"/>
      <c r="DB388" s="48"/>
      <c r="DC388" s="48"/>
      <c r="DD388" s="48"/>
      <c r="DE388" s="48"/>
      <c r="DF388" s="48"/>
      <c r="DG388" s="48"/>
      <c r="DH388" s="48"/>
      <c r="DI388" s="48"/>
      <c r="DJ388" s="48"/>
      <c r="DK388" s="48"/>
      <c r="DL388" s="48"/>
      <c r="DM388" s="48"/>
      <c r="DN388" s="48"/>
      <c r="DP388" s="50"/>
      <c r="DQ388" s="48"/>
      <c r="DR388" s="48"/>
      <c r="DS388" s="48"/>
      <c r="DT388" s="48"/>
      <c r="DU388" s="48"/>
      <c r="DV388" s="48"/>
      <c r="DW388" s="48"/>
      <c r="DX388" s="48"/>
      <c r="DY388" s="51">
        <f t="shared" si="70"/>
      </c>
      <c r="DZ388" s="48">
        <f t="shared" si="71"/>
        <v>0</v>
      </c>
      <c r="EA388" s="48">
        <f t="shared" si="67"/>
      </c>
      <c r="EB388" s="48">
        <f t="shared" si="75"/>
        <v>0</v>
      </c>
      <c r="EC388" s="48">
        <f t="shared" si="76"/>
        <v>0</v>
      </c>
      <c r="ED388" s="48">
        <f t="shared" si="77"/>
      </c>
      <c r="EE388" s="48"/>
      <c r="EF388" s="48"/>
      <c r="EG388" s="48"/>
      <c r="EJ388" s="48">
        <f t="shared" si="72"/>
      </c>
      <c r="EK388" s="48">
        <f t="shared" si="73"/>
      </c>
      <c r="EL388" s="48">
        <f t="shared" si="74"/>
      </c>
    </row>
    <row r="389" spans="1:142" ht="12.75">
      <c r="A389" s="42">
        <f t="shared" si="68"/>
      </c>
      <c r="C389" s="43"/>
      <c r="D389" s="44"/>
      <c r="E389" s="44"/>
      <c r="F389" s="44"/>
      <c r="G389" s="44"/>
      <c r="H389" s="44"/>
      <c r="I389" s="44"/>
      <c r="J389" s="44"/>
      <c r="K389" s="44"/>
      <c r="L389" s="44"/>
      <c r="M389" s="45"/>
      <c r="N389" s="44"/>
      <c r="O389" s="44"/>
      <c r="P389" s="44"/>
      <c r="Q389" s="44"/>
      <c r="R389" s="44"/>
      <c r="S389" s="44"/>
      <c r="T389" s="44"/>
      <c r="U389" s="44"/>
      <c r="V389" s="44"/>
      <c r="W389" s="46"/>
      <c r="X389" s="44"/>
      <c r="Y389" s="44"/>
      <c r="Z389" s="44"/>
      <c r="AA389" s="44"/>
      <c r="AC389" s="47"/>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9">
        <f t="shared" si="66"/>
        <v>0</v>
      </c>
      <c r="CI389" s="49">
        <f t="shared" si="78"/>
        <v>0</v>
      </c>
      <c r="CJ389" s="48"/>
      <c r="CK389" s="48"/>
      <c r="CL389" s="48"/>
      <c r="CM389" s="48"/>
      <c r="CN389" s="48"/>
      <c r="CO389" s="48"/>
      <c r="CP389" s="48"/>
      <c r="CQ389" s="48"/>
      <c r="CR389" s="49">
        <f t="shared" si="69"/>
        <v>0</v>
      </c>
      <c r="CS389" s="48"/>
      <c r="CT389" s="48"/>
      <c r="CV389" s="50"/>
      <c r="CW389" s="48"/>
      <c r="CX389" s="48"/>
      <c r="CY389" s="48"/>
      <c r="CZ389" s="48"/>
      <c r="DA389" s="48"/>
      <c r="DB389" s="48"/>
      <c r="DC389" s="48"/>
      <c r="DD389" s="48"/>
      <c r="DE389" s="48"/>
      <c r="DF389" s="48"/>
      <c r="DG389" s="48"/>
      <c r="DH389" s="48"/>
      <c r="DI389" s="48"/>
      <c r="DJ389" s="48"/>
      <c r="DK389" s="48"/>
      <c r="DL389" s="48"/>
      <c r="DM389" s="48"/>
      <c r="DN389" s="48"/>
      <c r="DP389" s="50"/>
      <c r="DQ389" s="48"/>
      <c r="DR389" s="48"/>
      <c r="DS389" s="48"/>
      <c r="DT389" s="48"/>
      <c r="DU389" s="48"/>
      <c r="DV389" s="48"/>
      <c r="DW389" s="48"/>
      <c r="DX389" s="48"/>
      <c r="DY389" s="51">
        <f t="shared" si="70"/>
      </c>
      <c r="DZ389" s="48">
        <f t="shared" si="71"/>
        <v>0</v>
      </c>
      <c r="EA389" s="48">
        <f t="shared" si="67"/>
      </c>
      <c r="EB389" s="48">
        <f t="shared" si="75"/>
        <v>0</v>
      </c>
      <c r="EC389" s="48">
        <f t="shared" si="76"/>
        <v>0</v>
      </c>
      <c r="ED389" s="48">
        <f t="shared" si="77"/>
      </c>
      <c r="EE389" s="48"/>
      <c r="EF389" s="48"/>
      <c r="EG389" s="48"/>
      <c r="EJ389" s="48">
        <f t="shared" si="72"/>
      </c>
      <c r="EK389" s="48">
        <f t="shared" si="73"/>
      </c>
      <c r="EL389" s="48">
        <f t="shared" si="74"/>
      </c>
    </row>
    <row r="390" spans="1:142" ht="12.75">
      <c r="A390" s="42">
        <f t="shared" si="68"/>
      </c>
      <c r="C390" s="43"/>
      <c r="D390" s="44"/>
      <c r="E390" s="44"/>
      <c r="F390" s="44"/>
      <c r="G390" s="44"/>
      <c r="H390" s="44"/>
      <c r="I390" s="44"/>
      <c r="J390" s="44"/>
      <c r="K390" s="44"/>
      <c r="L390" s="44"/>
      <c r="M390" s="45"/>
      <c r="N390" s="44"/>
      <c r="O390" s="44"/>
      <c r="P390" s="44"/>
      <c r="Q390" s="44"/>
      <c r="R390" s="44"/>
      <c r="S390" s="44"/>
      <c r="T390" s="44"/>
      <c r="U390" s="44"/>
      <c r="V390" s="44"/>
      <c r="W390" s="46"/>
      <c r="X390" s="44"/>
      <c r="Y390" s="44"/>
      <c r="Z390" s="44"/>
      <c r="AA390" s="44"/>
      <c r="AC390" s="47"/>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9">
        <f t="shared" si="66"/>
        <v>0</v>
      </c>
      <c r="CI390" s="49">
        <f t="shared" si="78"/>
        <v>0</v>
      </c>
      <c r="CJ390" s="48"/>
      <c r="CK390" s="48"/>
      <c r="CL390" s="48"/>
      <c r="CM390" s="48"/>
      <c r="CN390" s="48"/>
      <c r="CO390" s="48"/>
      <c r="CP390" s="48"/>
      <c r="CQ390" s="48"/>
      <c r="CR390" s="49">
        <f t="shared" si="69"/>
        <v>0</v>
      </c>
      <c r="CS390" s="48"/>
      <c r="CT390" s="48"/>
      <c r="CV390" s="50"/>
      <c r="CW390" s="48"/>
      <c r="CX390" s="48"/>
      <c r="CY390" s="48"/>
      <c r="CZ390" s="48"/>
      <c r="DA390" s="48"/>
      <c r="DB390" s="48"/>
      <c r="DC390" s="48"/>
      <c r="DD390" s="48"/>
      <c r="DE390" s="48"/>
      <c r="DF390" s="48"/>
      <c r="DG390" s="48"/>
      <c r="DH390" s="48"/>
      <c r="DI390" s="48"/>
      <c r="DJ390" s="48"/>
      <c r="DK390" s="48"/>
      <c r="DL390" s="48"/>
      <c r="DM390" s="48"/>
      <c r="DN390" s="48"/>
      <c r="DP390" s="50"/>
      <c r="DQ390" s="48"/>
      <c r="DR390" s="48"/>
      <c r="DS390" s="48"/>
      <c r="DT390" s="48"/>
      <c r="DU390" s="48"/>
      <c r="DV390" s="48"/>
      <c r="DW390" s="48"/>
      <c r="DX390" s="48"/>
      <c r="DY390" s="51">
        <f t="shared" si="70"/>
      </c>
      <c r="DZ390" s="48">
        <f t="shared" si="71"/>
        <v>0</v>
      </c>
      <c r="EA390" s="48">
        <f t="shared" si="67"/>
      </c>
      <c r="EB390" s="48">
        <f t="shared" si="75"/>
        <v>0</v>
      </c>
      <c r="EC390" s="48">
        <f t="shared" si="76"/>
        <v>0</v>
      </c>
      <c r="ED390" s="48">
        <f t="shared" si="77"/>
      </c>
      <c r="EE390" s="48"/>
      <c r="EF390" s="48"/>
      <c r="EG390" s="48"/>
      <c r="EJ390" s="48">
        <f t="shared" si="72"/>
      </c>
      <c r="EK390" s="48">
        <f t="shared" si="73"/>
      </c>
      <c r="EL390" s="48">
        <f t="shared" si="74"/>
      </c>
    </row>
    <row r="391" spans="1:142" ht="12.75">
      <c r="A391" s="42">
        <f t="shared" si="68"/>
      </c>
      <c r="C391" s="43"/>
      <c r="D391" s="44"/>
      <c r="E391" s="44"/>
      <c r="F391" s="44"/>
      <c r="G391" s="44"/>
      <c r="H391" s="44"/>
      <c r="I391" s="44"/>
      <c r="J391" s="44"/>
      <c r="K391" s="44"/>
      <c r="L391" s="44"/>
      <c r="M391" s="45"/>
      <c r="N391" s="44"/>
      <c r="O391" s="44"/>
      <c r="P391" s="44"/>
      <c r="Q391" s="44"/>
      <c r="R391" s="44"/>
      <c r="S391" s="44"/>
      <c r="T391" s="44"/>
      <c r="U391" s="44"/>
      <c r="V391" s="44"/>
      <c r="W391" s="46"/>
      <c r="X391" s="44"/>
      <c r="Y391" s="44"/>
      <c r="Z391" s="44"/>
      <c r="AA391" s="44"/>
      <c r="AC391" s="47"/>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9">
        <f aca="true" t="shared" si="79" ref="CH391:CH454">AD391+AF391+AH391+AJ391+AL391+AN391+AP391+AR391+AT391+AV391+AX391+AZ391+BB391+BD391+BF391+BH391+BJ391+BL391+BN391+BP391+BR391+BT391+BV391+BX391+BZ391+CB391+CD391+CF391</f>
        <v>0</v>
      </c>
      <c r="CI391" s="49">
        <f t="shared" si="78"/>
        <v>0</v>
      </c>
      <c r="CJ391" s="48"/>
      <c r="CK391" s="48"/>
      <c r="CL391" s="48"/>
      <c r="CM391" s="48"/>
      <c r="CN391" s="48"/>
      <c r="CO391" s="48"/>
      <c r="CP391" s="48"/>
      <c r="CQ391" s="48"/>
      <c r="CR391" s="49">
        <f t="shared" si="69"/>
        <v>0</v>
      </c>
      <c r="CS391" s="48"/>
      <c r="CT391" s="48"/>
      <c r="CV391" s="50"/>
      <c r="CW391" s="48"/>
      <c r="CX391" s="48"/>
      <c r="CY391" s="48"/>
      <c r="CZ391" s="48"/>
      <c r="DA391" s="48"/>
      <c r="DB391" s="48"/>
      <c r="DC391" s="48"/>
      <c r="DD391" s="48"/>
      <c r="DE391" s="48"/>
      <c r="DF391" s="48"/>
      <c r="DG391" s="48"/>
      <c r="DH391" s="48"/>
      <c r="DI391" s="48"/>
      <c r="DJ391" s="48"/>
      <c r="DK391" s="48"/>
      <c r="DL391" s="48"/>
      <c r="DM391" s="48"/>
      <c r="DN391" s="48"/>
      <c r="DP391" s="50"/>
      <c r="DQ391" s="48"/>
      <c r="DR391" s="48"/>
      <c r="DS391" s="48"/>
      <c r="DT391" s="48"/>
      <c r="DU391" s="48"/>
      <c r="DV391" s="48"/>
      <c r="DW391" s="48"/>
      <c r="DX391" s="48"/>
      <c r="DY391" s="51">
        <f t="shared" si="70"/>
      </c>
      <c r="DZ391" s="48">
        <f t="shared" si="71"/>
        <v>0</v>
      </c>
      <c r="EA391" s="48">
        <f t="shared" si="67"/>
      </c>
      <c r="EB391" s="48">
        <f t="shared" si="75"/>
        <v>0</v>
      </c>
      <c r="EC391" s="48">
        <f t="shared" si="76"/>
        <v>0</v>
      </c>
      <c r="ED391" s="48">
        <f t="shared" si="77"/>
      </c>
      <c r="EE391" s="48"/>
      <c r="EF391" s="48"/>
      <c r="EG391" s="48"/>
      <c r="EJ391" s="48">
        <f t="shared" si="72"/>
      </c>
      <c r="EK391" s="48">
        <f t="shared" si="73"/>
      </c>
      <c r="EL391" s="48">
        <f t="shared" si="74"/>
      </c>
    </row>
    <row r="392" spans="1:142" ht="12.75">
      <c r="A392" s="42">
        <f t="shared" si="68"/>
      </c>
      <c r="C392" s="43"/>
      <c r="D392" s="44"/>
      <c r="E392" s="44"/>
      <c r="F392" s="44"/>
      <c r="G392" s="44"/>
      <c r="H392" s="44"/>
      <c r="I392" s="44"/>
      <c r="J392" s="44"/>
      <c r="K392" s="44"/>
      <c r="L392" s="44"/>
      <c r="M392" s="45"/>
      <c r="N392" s="44"/>
      <c r="O392" s="44"/>
      <c r="P392" s="44"/>
      <c r="Q392" s="44"/>
      <c r="R392" s="44"/>
      <c r="S392" s="44"/>
      <c r="T392" s="44"/>
      <c r="U392" s="44"/>
      <c r="V392" s="44"/>
      <c r="W392" s="46"/>
      <c r="X392" s="44"/>
      <c r="Y392" s="44"/>
      <c r="Z392" s="44"/>
      <c r="AA392" s="44"/>
      <c r="AC392" s="47"/>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9">
        <f t="shared" si="79"/>
        <v>0</v>
      </c>
      <c r="CI392" s="49">
        <f t="shared" si="78"/>
        <v>0</v>
      </c>
      <c r="CJ392" s="48"/>
      <c r="CK392" s="48"/>
      <c r="CL392" s="48"/>
      <c r="CM392" s="48"/>
      <c r="CN392" s="48"/>
      <c r="CO392" s="48"/>
      <c r="CP392" s="48"/>
      <c r="CQ392" s="48"/>
      <c r="CR392" s="49">
        <f t="shared" si="69"/>
        <v>0</v>
      </c>
      <c r="CS392" s="48"/>
      <c r="CT392" s="48"/>
      <c r="CV392" s="50"/>
      <c r="CW392" s="48"/>
      <c r="CX392" s="48"/>
      <c r="CY392" s="48"/>
      <c r="CZ392" s="48"/>
      <c r="DA392" s="48"/>
      <c r="DB392" s="48"/>
      <c r="DC392" s="48"/>
      <c r="DD392" s="48"/>
      <c r="DE392" s="48"/>
      <c r="DF392" s="48"/>
      <c r="DG392" s="48"/>
      <c r="DH392" s="48"/>
      <c r="DI392" s="48"/>
      <c r="DJ392" s="48"/>
      <c r="DK392" s="48"/>
      <c r="DL392" s="48"/>
      <c r="DM392" s="48"/>
      <c r="DN392" s="48"/>
      <c r="DP392" s="50"/>
      <c r="DQ392" s="48"/>
      <c r="DR392" s="48"/>
      <c r="DS392" s="48"/>
      <c r="DT392" s="48"/>
      <c r="DU392" s="48"/>
      <c r="DV392" s="48"/>
      <c r="DW392" s="48"/>
      <c r="DX392" s="48"/>
      <c r="DY392" s="51">
        <f t="shared" si="70"/>
      </c>
      <c r="DZ392" s="48">
        <f t="shared" si="71"/>
        <v>0</v>
      </c>
      <c r="EA392" s="48">
        <f t="shared" si="67"/>
      </c>
      <c r="EB392" s="48">
        <f t="shared" si="75"/>
        <v>0</v>
      </c>
      <c r="EC392" s="48">
        <f t="shared" si="76"/>
        <v>0</v>
      </c>
      <c r="ED392" s="48">
        <f t="shared" si="77"/>
      </c>
      <c r="EE392" s="48"/>
      <c r="EF392" s="48"/>
      <c r="EG392" s="48"/>
      <c r="EJ392" s="48">
        <f t="shared" si="72"/>
      </c>
      <c r="EK392" s="48">
        <f t="shared" si="73"/>
      </c>
      <c r="EL392" s="48">
        <f t="shared" si="74"/>
      </c>
    </row>
    <row r="393" spans="1:142" ht="12.75">
      <c r="A393" s="42">
        <f t="shared" si="68"/>
      </c>
      <c r="C393" s="43"/>
      <c r="D393" s="44"/>
      <c r="E393" s="44"/>
      <c r="F393" s="44"/>
      <c r="G393" s="44"/>
      <c r="H393" s="44"/>
      <c r="I393" s="44"/>
      <c r="J393" s="44"/>
      <c r="K393" s="44"/>
      <c r="L393" s="44"/>
      <c r="M393" s="45"/>
      <c r="N393" s="44"/>
      <c r="O393" s="44"/>
      <c r="P393" s="44"/>
      <c r="Q393" s="44"/>
      <c r="R393" s="44"/>
      <c r="S393" s="44"/>
      <c r="T393" s="44"/>
      <c r="U393" s="44"/>
      <c r="V393" s="44"/>
      <c r="W393" s="46"/>
      <c r="X393" s="44"/>
      <c r="Y393" s="44"/>
      <c r="Z393" s="44"/>
      <c r="AA393" s="44"/>
      <c r="AC393" s="47"/>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9">
        <f t="shared" si="79"/>
        <v>0</v>
      </c>
      <c r="CI393" s="49">
        <f t="shared" si="78"/>
        <v>0</v>
      </c>
      <c r="CJ393" s="48"/>
      <c r="CK393" s="48"/>
      <c r="CL393" s="48"/>
      <c r="CM393" s="48"/>
      <c r="CN393" s="48"/>
      <c r="CO393" s="48"/>
      <c r="CP393" s="48"/>
      <c r="CQ393" s="48"/>
      <c r="CR393" s="49">
        <f t="shared" si="69"/>
        <v>0</v>
      </c>
      <c r="CS393" s="48"/>
      <c r="CT393" s="48"/>
      <c r="CV393" s="50"/>
      <c r="CW393" s="48"/>
      <c r="CX393" s="48"/>
      <c r="CY393" s="48"/>
      <c r="CZ393" s="48"/>
      <c r="DA393" s="48"/>
      <c r="DB393" s="48"/>
      <c r="DC393" s="48"/>
      <c r="DD393" s="48"/>
      <c r="DE393" s="48"/>
      <c r="DF393" s="48"/>
      <c r="DG393" s="48"/>
      <c r="DH393" s="48"/>
      <c r="DI393" s="48"/>
      <c r="DJ393" s="48"/>
      <c r="DK393" s="48"/>
      <c r="DL393" s="48"/>
      <c r="DM393" s="48"/>
      <c r="DN393" s="48"/>
      <c r="DP393" s="50"/>
      <c r="DQ393" s="48"/>
      <c r="DR393" s="48"/>
      <c r="DS393" s="48"/>
      <c r="DT393" s="48"/>
      <c r="DU393" s="48"/>
      <c r="DV393" s="48"/>
      <c r="DW393" s="48"/>
      <c r="DX393" s="48"/>
      <c r="DY393" s="51">
        <f t="shared" si="70"/>
      </c>
      <c r="DZ393" s="48">
        <f t="shared" si="71"/>
        <v>0</v>
      </c>
      <c r="EA393" s="48">
        <f aca="true" t="shared" si="80" ref="EA393:EA456">IF(ISERROR(IF(C393&lt;&gt;"",IF(K393=1,ROUND(((((DY393)-VLOOKUP((DY393),imp2009,1))*VLOOKUP((DY393),imp2009,4)))+VLOOKUP((DY393),imp2009,3),0),ROUND((((DY393)-VLOOKUP((DY393),imp1991,1))*VLOOKUP((DY393),imp1991,4))+VLOOKUP((DY393),imp1991,3),0)),""))=FALSE,IF(C393&lt;&gt;"",IF(K393=1,ROUND(((((DY393)-VLOOKUP((DY393),imp2009,1))*VLOOKUP((DY393),imp2009,4)))+VLOOKUP((DY393),imp2009,3),0),ROUND((((DY393)-VLOOKUP((DY393),imp1991,1))*VLOOKUP((DY393),imp1991,4))+VLOOKUP((DY393),imp1991,3),0)),""),0)</f>
      </c>
      <c r="EB393" s="48">
        <f t="shared" si="75"/>
        <v>0</v>
      </c>
      <c r="EC393" s="48">
        <f t="shared" si="76"/>
        <v>0</v>
      </c>
      <c r="ED393" s="48">
        <f t="shared" si="77"/>
      </c>
      <c r="EE393" s="48"/>
      <c r="EF393" s="48"/>
      <c r="EG393" s="48"/>
      <c r="EJ393" s="48">
        <f t="shared" si="72"/>
      </c>
      <c r="EK393" s="48">
        <f t="shared" si="73"/>
      </c>
      <c r="EL393" s="48">
        <f t="shared" si="74"/>
      </c>
    </row>
    <row r="394" spans="1:142" ht="12.75">
      <c r="A394" s="42">
        <f aca="true" t="shared" si="81" ref="A394:A457">IF(C394="","",ROW(C394)-10)</f>
      </c>
      <c r="C394" s="43"/>
      <c r="D394" s="44"/>
      <c r="E394" s="44"/>
      <c r="F394" s="44"/>
      <c r="G394" s="44"/>
      <c r="H394" s="44"/>
      <c r="I394" s="44"/>
      <c r="J394" s="44"/>
      <c r="K394" s="44"/>
      <c r="L394" s="44"/>
      <c r="M394" s="45"/>
      <c r="N394" s="44"/>
      <c r="O394" s="44"/>
      <c r="P394" s="44"/>
      <c r="Q394" s="44"/>
      <c r="R394" s="44"/>
      <c r="S394" s="44"/>
      <c r="T394" s="44"/>
      <c r="U394" s="44"/>
      <c r="V394" s="44"/>
      <c r="W394" s="46"/>
      <c r="X394" s="44"/>
      <c r="Y394" s="44"/>
      <c r="Z394" s="44"/>
      <c r="AA394" s="44"/>
      <c r="AC394" s="47"/>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9">
        <f t="shared" si="79"/>
        <v>0</v>
      </c>
      <c r="CI394" s="49">
        <f t="shared" si="78"/>
        <v>0</v>
      </c>
      <c r="CJ394" s="48"/>
      <c r="CK394" s="48"/>
      <c r="CL394" s="48"/>
      <c r="CM394" s="48"/>
      <c r="CN394" s="48"/>
      <c r="CO394" s="48"/>
      <c r="CP394" s="48"/>
      <c r="CQ394" s="48"/>
      <c r="CR394" s="49">
        <f aca="true" t="shared" si="82" ref="CR394:CR457">IF(CH394="","",CH394+CI394)</f>
        <v>0</v>
      </c>
      <c r="CS394" s="48"/>
      <c r="CT394" s="48"/>
      <c r="CV394" s="50"/>
      <c r="CW394" s="48"/>
      <c r="CX394" s="48"/>
      <c r="CY394" s="48"/>
      <c r="CZ394" s="48"/>
      <c r="DA394" s="48"/>
      <c r="DB394" s="48"/>
      <c r="DC394" s="48"/>
      <c r="DD394" s="48"/>
      <c r="DE394" s="48"/>
      <c r="DF394" s="48"/>
      <c r="DG394" s="48"/>
      <c r="DH394" s="48"/>
      <c r="DI394" s="48"/>
      <c r="DJ394" s="48"/>
      <c r="DK394" s="48"/>
      <c r="DL394" s="48"/>
      <c r="DM394" s="48"/>
      <c r="DN394" s="48"/>
      <c r="DP394" s="50"/>
      <c r="DQ394" s="48"/>
      <c r="DR394" s="48"/>
      <c r="DS394" s="48"/>
      <c r="DT394" s="48"/>
      <c r="DU394" s="48"/>
      <c r="DV394" s="48"/>
      <c r="DW394" s="48"/>
      <c r="DX394" s="48"/>
      <c r="DY394" s="51">
        <f aca="true" t="shared" si="83" ref="DY394:DY457">IF(Y394=1,(IF(C394&lt;&gt;"",IF(ISNUMBER(CH394)=FALSE,0,CH394)+IF(ISNUMBER(DD394)=FALSE,0,DD394)+IF(ISNUMBER(DJ394)=FALSE,0,DJ394)+IF(ISNUMBER(DR394)=FALSE,0,DR394),""))-DZ394,(IF(C394&lt;&gt;"",IF(ISNUMBER(CH394)=FALSE,0,CH394)+IF(ISNUMBER(DD394)=FALSE,0,DD394)+IF(ISNUMBER(DJ394)=FALSE,0,DJ394)+IF(ISNUMBER(DR394)=FALSE,0,DR394)+IF(ISNUMBER(DW394)=FALSE,0,DW394),"")))</f>
      </c>
      <c r="DZ394" s="48">
        <f aca="true" t="shared" si="84" ref="DZ394:DZ457">AA394</f>
        <v>0</v>
      </c>
      <c r="EA394" s="48">
        <f t="shared" si="80"/>
      </c>
      <c r="EB394" s="48">
        <f t="shared" si="75"/>
        <v>0</v>
      </c>
      <c r="EC394" s="48">
        <f t="shared" si="76"/>
        <v>0</v>
      </c>
      <c r="ED394" s="48">
        <f t="shared" si="77"/>
      </c>
      <c r="EE394" s="48"/>
      <c r="EF394" s="48"/>
      <c r="EG394" s="48"/>
      <c r="EJ394" s="48">
        <f aca="true" t="shared" si="85" ref="EJ394:EJ457">IF(ISERROR(EA394-EB394)=FALSE,ROUND(EA394-EB394,0),"")</f>
      </c>
      <c r="EK394" s="48">
        <f aca="true" t="shared" si="86" ref="EK394:EK457">IF(CJ394+CK394+DF394+DS394+DX394=0,"",CJ394+CK394+DF394+DS394+DX394)</f>
      </c>
      <c r="EL394" s="48">
        <f aca="true" t="shared" si="87" ref="EL394:EL457">IF(ISERROR(EJ394-EK394)=FALSE,EJ394-EK394,"")</f>
      </c>
    </row>
    <row r="395" spans="1:142" ht="12.75">
      <c r="A395" s="42">
        <f t="shared" si="81"/>
      </c>
      <c r="C395" s="43"/>
      <c r="D395" s="44"/>
      <c r="E395" s="44"/>
      <c r="F395" s="44"/>
      <c r="G395" s="44"/>
      <c r="H395" s="44"/>
      <c r="I395" s="44"/>
      <c r="J395" s="44"/>
      <c r="K395" s="44"/>
      <c r="L395" s="44"/>
      <c r="M395" s="45"/>
      <c r="N395" s="44"/>
      <c r="O395" s="44"/>
      <c r="P395" s="44"/>
      <c r="Q395" s="44"/>
      <c r="R395" s="44"/>
      <c r="S395" s="44"/>
      <c r="T395" s="44"/>
      <c r="U395" s="44"/>
      <c r="V395" s="44"/>
      <c r="W395" s="46"/>
      <c r="X395" s="44"/>
      <c r="Y395" s="44"/>
      <c r="Z395" s="44"/>
      <c r="AA395" s="44"/>
      <c r="AC395" s="47"/>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9">
        <f t="shared" si="79"/>
        <v>0</v>
      </c>
      <c r="CI395" s="49">
        <f t="shared" si="78"/>
        <v>0</v>
      </c>
      <c r="CJ395" s="48"/>
      <c r="CK395" s="48"/>
      <c r="CL395" s="48"/>
      <c r="CM395" s="48"/>
      <c r="CN395" s="48"/>
      <c r="CO395" s="48"/>
      <c r="CP395" s="48"/>
      <c r="CQ395" s="48"/>
      <c r="CR395" s="49">
        <f t="shared" si="82"/>
        <v>0</v>
      </c>
      <c r="CS395" s="48"/>
      <c r="CT395" s="48"/>
      <c r="CV395" s="50"/>
      <c r="CW395" s="48"/>
      <c r="CX395" s="48"/>
      <c r="CY395" s="48"/>
      <c r="CZ395" s="48"/>
      <c r="DA395" s="48"/>
      <c r="DB395" s="48"/>
      <c r="DC395" s="48"/>
      <c r="DD395" s="48"/>
      <c r="DE395" s="48"/>
      <c r="DF395" s="48"/>
      <c r="DG395" s="48"/>
      <c r="DH395" s="48"/>
      <c r="DI395" s="48"/>
      <c r="DJ395" s="48"/>
      <c r="DK395" s="48"/>
      <c r="DL395" s="48"/>
      <c r="DM395" s="48"/>
      <c r="DN395" s="48"/>
      <c r="DP395" s="50"/>
      <c r="DQ395" s="48"/>
      <c r="DR395" s="48"/>
      <c r="DS395" s="48"/>
      <c r="DT395" s="48"/>
      <c r="DU395" s="48"/>
      <c r="DV395" s="48"/>
      <c r="DW395" s="48"/>
      <c r="DX395" s="48"/>
      <c r="DY395" s="51">
        <f t="shared" si="83"/>
      </c>
      <c r="DZ395" s="48">
        <f t="shared" si="84"/>
        <v>0</v>
      </c>
      <c r="EA395" s="48">
        <f t="shared" si="80"/>
      </c>
      <c r="EB395" s="48">
        <f aca="true" t="shared" si="88" ref="EB395:EB458">IF(año=2012,0,IF(ISERROR(IF(C395&lt;&gt;"",IF(K395=1,ROUND((((((DY395)-VLOOKUP((DY395),sub2009,1))*VLOOKUP((DY395),imp2009,4))*VLOOKUP((DY395),sub2009,4))+VLOOKUP((DY395),sub2009,3))*IF(psa="",1,psa),0),ROUND((((((DY395)-VLOOKUP((DY395),imp1991,1))*VLOOKUP((DY395),imp1991,4))*VLOOKUP((DY395),sub1991,4))+((VLOOKUP((DY395),imp1991,3))*VLOOKUP((DY395),sub1991,3)))*IF(psa1="",1,psa1),0)),""))=FALSE,IF(C395&lt;&gt;"",IF(K395=1,ROUND((((((DY395)-VLOOKUP((DY395),sub2009,1))*VLOOKUP((DY395),imp2009,4))*VLOOKUP((DY395),sub2009,4))+VLOOKUP((DY395),sub2009,3))*IF(psa="",1,psa),0),ROUND((((((DY395)-VLOOKUP((DY395),imp1991,1))*VLOOKUP((DY395),imp1991,4))*VLOOKUP((DY395),sub1991,4))+((VLOOKUP((DY395),imp1991,3))*VLOOKUP((DY395),sub1991,3)))*IF(psa1="",1,psa1),0)),""),""))</f>
        <v>0</v>
      </c>
      <c r="EC395" s="48">
        <f aca="true" t="shared" si="89" ref="EC395:EC458">IF(año=2012,0,IF(ISERROR(IF(C395&lt;&gt;"",IF(K395=1,ROUND((((((DY395)-VLOOKUP((DY395),sub2009,1))*VLOOKUP((DY395),imp2009,4))*VLOOKUP((DY395),sub2009,4))+VLOOKUP((DY395),sub2009,3))-EB395,0),ROUND(((((((DY395)-VLOOKUP((DY395),imp1991,1))*VLOOKUP((DY395),imp1991,4))*VLOOKUP((DY395),sub1991,4))+((VLOOKUP((DY395),imp1991,3))*VLOOKUP((DY395),sub1991,3))))-EB395,0)),""))=FALSE,IF(C395&lt;&gt;"",IF(K395=1,ROUND((((((DY395)-VLOOKUP((DY395),sub2009,1))*VLOOKUP((DY395),imp2009,4))*VLOOKUP((DY395),sub2009,4))+VLOOKUP((DY395),sub2009,3))-EB395,0),ROUND(((((((DY395)-VLOOKUP((DY395),imp1991,1))*VLOOKUP((DY395),imp1991,4))*VLOOKUP((DY395),sub1991,4))+((VLOOKUP((DY395),imp1991,3))*VLOOKUP((DY395),sub1991,3))))-EB395,0)),""),""))</f>
        <v>0</v>
      </c>
      <c r="ED395" s="48">
        <f aca="true" t="shared" si="90" ref="ED395:ED458">IF(C395&lt;&gt;"",IF(J395=1,IF(año=2012,(EA395-EG395-CT395),EA395-EB395-EE395)-(DX395+DS395+DF395+CJ395+CK395),""),"")</f>
      </c>
      <c r="EE395" s="48"/>
      <c r="EF395" s="48"/>
      <c r="EG395" s="48"/>
      <c r="EJ395" s="48">
        <f t="shared" si="85"/>
      </c>
      <c r="EK395" s="48">
        <f t="shared" si="86"/>
      </c>
      <c r="EL395" s="48">
        <f t="shared" si="87"/>
      </c>
    </row>
    <row r="396" spans="1:142" ht="12.75">
      <c r="A396" s="42">
        <f t="shared" si="81"/>
      </c>
      <c r="C396" s="43"/>
      <c r="D396" s="44"/>
      <c r="E396" s="44"/>
      <c r="F396" s="44"/>
      <c r="G396" s="44"/>
      <c r="H396" s="44"/>
      <c r="I396" s="44"/>
      <c r="J396" s="44"/>
      <c r="K396" s="44"/>
      <c r="L396" s="44"/>
      <c r="M396" s="45"/>
      <c r="N396" s="44"/>
      <c r="O396" s="44"/>
      <c r="P396" s="44"/>
      <c r="Q396" s="44"/>
      <c r="R396" s="44"/>
      <c r="S396" s="44"/>
      <c r="T396" s="44"/>
      <c r="U396" s="44"/>
      <c r="V396" s="44"/>
      <c r="W396" s="46"/>
      <c r="X396" s="44"/>
      <c r="Y396" s="44"/>
      <c r="Z396" s="44"/>
      <c r="AA396" s="44"/>
      <c r="AC396" s="47"/>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9">
        <f t="shared" si="79"/>
        <v>0</v>
      </c>
      <c r="CI396" s="49">
        <f aca="true" t="shared" si="91" ref="CI396:CI459">AE396+AG396+AI396+AK396+AM396+AO396+AQ396+AS396+AU396+AW396+AY396+BA396+BC396+BE396+BG396+BI396+BK396+BM396+BO396+BQ396+BS396+BU396+BW396+BY396+CA396+CC396+CE396+CG396</f>
        <v>0</v>
      </c>
      <c r="CJ396" s="48"/>
      <c r="CK396" s="48"/>
      <c r="CL396" s="48"/>
      <c r="CM396" s="48"/>
      <c r="CN396" s="48"/>
      <c r="CO396" s="48"/>
      <c r="CP396" s="48"/>
      <c r="CQ396" s="48"/>
      <c r="CR396" s="49">
        <f t="shared" si="82"/>
        <v>0</v>
      </c>
      <c r="CS396" s="48"/>
      <c r="CT396" s="48"/>
      <c r="CV396" s="50"/>
      <c r="CW396" s="48"/>
      <c r="CX396" s="48"/>
      <c r="CY396" s="48"/>
      <c r="CZ396" s="48"/>
      <c r="DA396" s="48"/>
      <c r="DB396" s="48"/>
      <c r="DC396" s="48"/>
      <c r="DD396" s="48"/>
      <c r="DE396" s="48"/>
      <c r="DF396" s="48"/>
      <c r="DG396" s="48"/>
      <c r="DH396" s="48"/>
      <c r="DI396" s="48"/>
      <c r="DJ396" s="48"/>
      <c r="DK396" s="48"/>
      <c r="DL396" s="48"/>
      <c r="DM396" s="48"/>
      <c r="DN396" s="48"/>
      <c r="DP396" s="50"/>
      <c r="DQ396" s="48"/>
      <c r="DR396" s="48"/>
      <c r="DS396" s="48"/>
      <c r="DT396" s="48"/>
      <c r="DU396" s="48"/>
      <c r="DV396" s="48"/>
      <c r="DW396" s="48"/>
      <c r="DX396" s="48"/>
      <c r="DY396" s="51">
        <f t="shared" si="83"/>
      </c>
      <c r="DZ396" s="48">
        <f t="shared" si="84"/>
        <v>0</v>
      </c>
      <c r="EA396" s="48">
        <f t="shared" si="80"/>
      </c>
      <c r="EB396" s="48">
        <f t="shared" si="88"/>
        <v>0</v>
      </c>
      <c r="EC396" s="48">
        <f t="shared" si="89"/>
        <v>0</v>
      </c>
      <c r="ED396" s="48">
        <f t="shared" si="90"/>
      </c>
      <c r="EE396" s="48"/>
      <c r="EF396" s="48"/>
      <c r="EG396" s="48"/>
      <c r="EJ396" s="48">
        <f t="shared" si="85"/>
      </c>
      <c r="EK396" s="48">
        <f t="shared" si="86"/>
      </c>
      <c r="EL396" s="48">
        <f t="shared" si="87"/>
      </c>
    </row>
    <row r="397" spans="1:142" ht="12.75">
      <c r="A397" s="42">
        <f t="shared" si="81"/>
      </c>
      <c r="C397" s="43"/>
      <c r="D397" s="44"/>
      <c r="E397" s="44"/>
      <c r="F397" s="44"/>
      <c r="G397" s="44"/>
      <c r="H397" s="44"/>
      <c r="I397" s="44"/>
      <c r="J397" s="44"/>
      <c r="K397" s="44"/>
      <c r="L397" s="44"/>
      <c r="M397" s="45"/>
      <c r="N397" s="44"/>
      <c r="O397" s="44"/>
      <c r="P397" s="44"/>
      <c r="Q397" s="44"/>
      <c r="R397" s="44"/>
      <c r="S397" s="44"/>
      <c r="T397" s="44"/>
      <c r="U397" s="44"/>
      <c r="V397" s="44"/>
      <c r="W397" s="46"/>
      <c r="X397" s="44"/>
      <c r="Y397" s="44"/>
      <c r="Z397" s="44"/>
      <c r="AA397" s="44"/>
      <c r="AC397" s="47"/>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9">
        <f t="shared" si="79"/>
        <v>0</v>
      </c>
      <c r="CI397" s="49">
        <f t="shared" si="91"/>
        <v>0</v>
      </c>
      <c r="CJ397" s="48"/>
      <c r="CK397" s="48"/>
      <c r="CL397" s="48"/>
      <c r="CM397" s="48"/>
      <c r="CN397" s="48"/>
      <c r="CO397" s="48"/>
      <c r="CP397" s="48"/>
      <c r="CQ397" s="48"/>
      <c r="CR397" s="49">
        <f t="shared" si="82"/>
        <v>0</v>
      </c>
      <c r="CS397" s="48"/>
      <c r="CT397" s="48"/>
      <c r="CV397" s="50"/>
      <c r="CW397" s="48"/>
      <c r="CX397" s="48"/>
      <c r="CY397" s="48"/>
      <c r="CZ397" s="48"/>
      <c r="DA397" s="48"/>
      <c r="DB397" s="48"/>
      <c r="DC397" s="48"/>
      <c r="DD397" s="48"/>
      <c r="DE397" s="48"/>
      <c r="DF397" s="48"/>
      <c r="DG397" s="48"/>
      <c r="DH397" s="48"/>
      <c r="DI397" s="48"/>
      <c r="DJ397" s="48"/>
      <c r="DK397" s="48"/>
      <c r="DL397" s="48"/>
      <c r="DM397" s="48"/>
      <c r="DN397" s="48"/>
      <c r="DP397" s="50"/>
      <c r="DQ397" s="48"/>
      <c r="DR397" s="48"/>
      <c r="DS397" s="48"/>
      <c r="DT397" s="48"/>
      <c r="DU397" s="48"/>
      <c r="DV397" s="48"/>
      <c r="DW397" s="48"/>
      <c r="DX397" s="48"/>
      <c r="DY397" s="51">
        <f t="shared" si="83"/>
      </c>
      <c r="DZ397" s="48">
        <f t="shared" si="84"/>
        <v>0</v>
      </c>
      <c r="EA397" s="48">
        <f t="shared" si="80"/>
      </c>
      <c r="EB397" s="48">
        <f t="shared" si="88"/>
        <v>0</v>
      </c>
      <c r="EC397" s="48">
        <f t="shared" si="89"/>
        <v>0</v>
      </c>
      <c r="ED397" s="48">
        <f t="shared" si="90"/>
      </c>
      <c r="EE397" s="48"/>
      <c r="EF397" s="48"/>
      <c r="EG397" s="48"/>
      <c r="EJ397" s="48">
        <f t="shared" si="85"/>
      </c>
      <c r="EK397" s="48">
        <f t="shared" si="86"/>
      </c>
      <c r="EL397" s="48">
        <f t="shared" si="87"/>
      </c>
    </row>
    <row r="398" spans="1:142" ht="12.75">
      <c r="A398" s="42">
        <f t="shared" si="81"/>
      </c>
      <c r="C398" s="43"/>
      <c r="D398" s="44"/>
      <c r="E398" s="44"/>
      <c r="F398" s="44"/>
      <c r="G398" s="44"/>
      <c r="H398" s="44"/>
      <c r="I398" s="44"/>
      <c r="J398" s="44"/>
      <c r="K398" s="44"/>
      <c r="L398" s="44"/>
      <c r="M398" s="45"/>
      <c r="N398" s="44"/>
      <c r="O398" s="44"/>
      <c r="P398" s="44"/>
      <c r="Q398" s="44"/>
      <c r="R398" s="44"/>
      <c r="S398" s="44"/>
      <c r="T398" s="44"/>
      <c r="U398" s="44"/>
      <c r="V398" s="44"/>
      <c r="W398" s="46"/>
      <c r="X398" s="44"/>
      <c r="Y398" s="44"/>
      <c r="Z398" s="44"/>
      <c r="AA398" s="44"/>
      <c r="AC398" s="47"/>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9">
        <f t="shared" si="79"/>
        <v>0</v>
      </c>
      <c r="CI398" s="49">
        <f t="shared" si="91"/>
        <v>0</v>
      </c>
      <c r="CJ398" s="48"/>
      <c r="CK398" s="48"/>
      <c r="CL398" s="48"/>
      <c r="CM398" s="48"/>
      <c r="CN398" s="48"/>
      <c r="CO398" s="48"/>
      <c r="CP398" s="48"/>
      <c r="CQ398" s="48"/>
      <c r="CR398" s="49">
        <f t="shared" si="82"/>
        <v>0</v>
      </c>
      <c r="CS398" s="48"/>
      <c r="CT398" s="48"/>
      <c r="CV398" s="50"/>
      <c r="CW398" s="48"/>
      <c r="CX398" s="48"/>
      <c r="CY398" s="48"/>
      <c r="CZ398" s="48"/>
      <c r="DA398" s="48"/>
      <c r="DB398" s="48"/>
      <c r="DC398" s="48"/>
      <c r="DD398" s="48"/>
      <c r="DE398" s="48"/>
      <c r="DF398" s="48"/>
      <c r="DG398" s="48"/>
      <c r="DH398" s="48"/>
      <c r="DI398" s="48"/>
      <c r="DJ398" s="48"/>
      <c r="DK398" s="48"/>
      <c r="DL398" s="48"/>
      <c r="DM398" s="48"/>
      <c r="DN398" s="48"/>
      <c r="DP398" s="50"/>
      <c r="DQ398" s="48"/>
      <c r="DR398" s="48"/>
      <c r="DS398" s="48"/>
      <c r="DT398" s="48"/>
      <c r="DU398" s="48"/>
      <c r="DV398" s="48"/>
      <c r="DW398" s="48"/>
      <c r="DX398" s="48"/>
      <c r="DY398" s="51">
        <f t="shared" si="83"/>
      </c>
      <c r="DZ398" s="48">
        <f t="shared" si="84"/>
        <v>0</v>
      </c>
      <c r="EA398" s="48">
        <f t="shared" si="80"/>
      </c>
      <c r="EB398" s="48">
        <f t="shared" si="88"/>
        <v>0</v>
      </c>
      <c r="EC398" s="48">
        <f t="shared" si="89"/>
        <v>0</v>
      </c>
      <c r="ED398" s="48">
        <f t="shared" si="90"/>
      </c>
      <c r="EE398" s="48"/>
      <c r="EF398" s="48"/>
      <c r="EG398" s="48"/>
      <c r="EJ398" s="48">
        <f t="shared" si="85"/>
      </c>
      <c r="EK398" s="48">
        <f t="shared" si="86"/>
      </c>
      <c r="EL398" s="48">
        <f t="shared" si="87"/>
      </c>
    </row>
    <row r="399" spans="1:142" ht="12.75">
      <c r="A399" s="42">
        <f t="shared" si="81"/>
      </c>
      <c r="C399" s="43"/>
      <c r="D399" s="44"/>
      <c r="E399" s="44"/>
      <c r="F399" s="44"/>
      <c r="G399" s="44"/>
      <c r="H399" s="44"/>
      <c r="I399" s="44"/>
      <c r="J399" s="44"/>
      <c r="K399" s="44"/>
      <c r="L399" s="44"/>
      <c r="M399" s="45"/>
      <c r="N399" s="44"/>
      <c r="O399" s="44"/>
      <c r="P399" s="44"/>
      <c r="Q399" s="44"/>
      <c r="R399" s="44"/>
      <c r="S399" s="44"/>
      <c r="T399" s="44"/>
      <c r="U399" s="44"/>
      <c r="V399" s="44"/>
      <c r="W399" s="46"/>
      <c r="X399" s="44"/>
      <c r="Y399" s="44"/>
      <c r="Z399" s="44"/>
      <c r="AA399" s="44"/>
      <c r="AC399" s="47"/>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9">
        <f t="shared" si="79"/>
        <v>0</v>
      </c>
      <c r="CI399" s="49">
        <f t="shared" si="91"/>
        <v>0</v>
      </c>
      <c r="CJ399" s="48"/>
      <c r="CK399" s="48"/>
      <c r="CL399" s="48"/>
      <c r="CM399" s="48"/>
      <c r="CN399" s="48"/>
      <c r="CO399" s="48"/>
      <c r="CP399" s="48"/>
      <c r="CQ399" s="48"/>
      <c r="CR399" s="49">
        <f t="shared" si="82"/>
        <v>0</v>
      </c>
      <c r="CS399" s="48"/>
      <c r="CT399" s="48"/>
      <c r="CV399" s="50"/>
      <c r="CW399" s="48"/>
      <c r="CX399" s="48"/>
      <c r="CY399" s="48"/>
      <c r="CZ399" s="48"/>
      <c r="DA399" s="48"/>
      <c r="DB399" s="48"/>
      <c r="DC399" s="48"/>
      <c r="DD399" s="48"/>
      <c r="DE399" s="48"/>
      <c r="DF399" s="48"/>
      <c r="DG399" s="48"/>
      <c r="DH399" s="48"/>
      <c r="DI399" s="48"/>
      <c r="DJ399" s="48"/>
      <c r="DK399" s="48"/>
      <c r="DL399" s="48"/>
      <c r="DM399" s="48"/>
      <c r="DN399" s="48"/>
      <c r="DP399" s="50"/>
      <c r="DQ399" s="48"/>
      <c r="DR399" s="48"/>
      <c r="DS399" s="48"/>
      <c r="DT399" s="48"/>
      <c r="DU399" s="48"/>
      <c r="DV399" s="48"/>
      <c r="DW399" s="48"/>
      <c r="DX399" s="48"/>
      <c r="DY399" s="51">
        <f t="shared" si="83"/>
      </c>
      <c r="DZ399" s="48">
        <f t="shared" si="84"/>
        <v>0</v>
      </c>
      <c r="EA399" s="48">
        <f t="shared" si="80"/>
      </c>
      <c r="EB399" s="48">
        <f t="shared" si="88"/>
        <v>0</v>
      </c>
      <c r="EC399" s="48">
        <f t="shared" si="89"/>
        <v>0</v>
      </c>
      <c r="ED399" s="48">
        <f t="shared" si="90"/>
      </c>
      <c r="EE399" s="48"/>
      <c r="EF399" s="48"/>
      <c r="EG399" s="48"/>
      <c r="EJ399" s="48">
        <f t="shared" si="85"/>
      </c>
      <c r="EK399" s="48">
        <f t="shared" si="86"/>
      </c>
      <c r="EL399" s="48">
        <f t="shared" si="87"/>
      </c>
    </row>
    <row r="400" spans="1:142" ht="12.75">
      <c r="A400" s="42">
        <f t="shared" si="81"/>
      </c>
      <c r="C400" s="43"/>
      <c r="D400" s="44"/>
      <c r="E400" s="44"/>
      <c r="F400" s="44"/>
      <c r="G400" s="44"/>
      <c r="H400" s="44"/>
      <c r="I400" s="44"/>
      <c r="J400" s="44"/>
      <c r="K400" s="44"/>
      <c r="L400" s="44"/>
      <c r="M400" s="45"/>
      <c r="N400" s="44"/>
      <c r="O400" s="44"/>
      <c r="P400" s="44"/>
      <c r="Q400" s="44"/>
      <c r="R400" s="44"/>
      <c r="S400" s="44"/>
      <c r="T400" s="44"/>
      <c r="U400" s="44"/>
      <c r="V400" s="44"/>
      <c r="W400" s="46"/>
      <c r="X400" s="44"/>
      <c r="Y400" s="44"/>
      <c r="Z400" s="44"/>
      <c r="AA400" s="44"/>
      <c r="AC400" s="47"/>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9">
        <f t="shared" si="79"/>
        <v>0</v>
      </c>
      <c r="CI400" s="49">
        <f t="shared" si="91"/>
        <v>0</v>
      </c>
      <c r="CJ400" s="48"/>
      <c r="CK400" s="48"/>
      <c r="CL400" s="48"/>
      <c r="CM400" s="48"/>
      <c r="CN400" s="48"/>
      <c r="CO400" s="48"/>
      <c r="CP400" s="48"/>
      <c r="CQ400" s="48"/>
      <c r="CR400" s="49">
        <f t="shared" si="82"/>
        <v>0</v>
      </c>
      <c r="CS400" s="48"/>
      <c r="CT400" s="48"/>
      <c r="CV400" s="50"/>
      <c r="CW400" s="48"/>
      <c r="CX400" s="48"/>
      <c r="CY400" s="48"/>
      <c r="CZ400" s="48"/>
      <c r="DA400" s="48"/>
      <c r="DB400" s="48"/>
      <c r="DC400" s="48"/>
      <c r="DD400" s="48"/>
      <c r="DE400" s="48"/>
      <c r="DF400" s="48"/>
      <c r="DG400" s="48"/>
      <c r="DH400" s="48"/>
      <c r="DI400" s="48"/>
      <c r="DJ400" s="48"/>
      <c r="DK400" s="48"/>
      <c r="DL400" s="48"/>
      <c r="DM400" s="48"/>
      <c r="DN400" s="48"/>
      <c r="DP400" s="50"/>
      <c r="DQ400" s="48"/>
      <c r="DR400" s="48"/>
      <c r="DS400" s="48"/>
      <c r="DT400" s="48"/>
      <c r="DU400" s="48"/>
      <c r="DV400" s="48"/>
      <c r="DW400" s="48"/>
      <c r="DX400" s="48"/>
      <c r="DY400" s="51">
        <f t="shared" si="83"/>
      </c>
      <c r="DZ400" s="48">
        <f t="shared" si="84"/>
        <v>0</v>
      </c>
      <c r="EA400" s="48">
        <f t="shared" si="80"/>
      </c>
      <c r="EB400" s="48">
        <f t="shared" si="88"/>
        <v>0</v>
      </c>
      <c r="EC400" s="48">
        <f t="shared" si="89"/>
        <v>0</v>
      </c>
      <c r="ED400" s="48">
        <f t="shared" si="90"/>
      </c>
      <c r="EE400" s="48"/>
      <c r="EF400" s="48"/>
      <c r="EG400" s="48"/>
      <c r="EJ400" s="48">
        <f t="shared" si="85"/>
      </c>
      <c r="EK400" s="48">
        <f t="shared" si="86"/>
      </c>
      <c r="EL400" s="48">
        <f t="shared" si="87"/>
      </c>
    </row>
    <row r="401" spans="1:142" ht="12.75">
      <c r="A401" s="42">
        <f t="shared" si="81"/>
      </c>
      <c r="C401" s="43"/>
      <c r="D401" s="44"/>
      <c r="E401" s="44"/>
      <c r="F401" s="44"/>
      <c r="G401" s="44"/>
      <c r="H401" s="44"/>
      <c r="I401" s="44"/>
      <c r="J401" s="44"/>
      <c r="K401" s="44"/>
      <c r="L401" s="44"/>
      <c r="M401" s="45"/>
      <c r="N401" s="44"/>
      <c r="O401" s="44"/>
      <c r="P401" s="44"/>
      <c r="Q401" s="44"/>
      <c r="R401" s="44"/>
      <c r="S401" s="44"/>
      <c r="T401" s="44"/>
      <c r="U401" s="44"/>
      <c r="V401" s="44"/>
      <c r="W401" s="46"/>
      <c r="X401" s="44"/>
      <c r="Y401" s="44"/>
      <c r="Z401" s="44"/>
      <c r="AA401" s="44"/>
      <c r="AC401" s="47"/>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9">
        <f t="shared" si="79"/>
        <v>0</v>
      </c>
      <c r="CI401" s="49">
        <f t="shared" si="91"/>
        <v>0</v>
      </c>
      <c r="CJ401" s="48"/>
      <c r="CK401" s="48"/>
      <c r="CL401" s="48"/>
      <c r="CM401" s="48"/>
      <c r="CN401" s="48"/>
      <c r="CO401" s="48"/>
      <c r="CP401" s="48"/>
      <c r="CQ401" s="48"/>
      <c r="CR401" s="49">
        <f t="shared" si="82"/>
        <v>0</v>
      </c>
      <c r="CS401" s="48"/>
      <c r="CT401" s="48"/>
      <c r="CV401" s="50"/>
      <c r="CW401" s="48"/>
      <c r="CX401" s="48"/>
      <c r="CY401" s="48"/>
      <c r="CZ401" s="48"/>
      <c r="DA401" s="48"/>
      <c r="DB401" s="48"/>
      <c r="DC401" s="48"/>
      <c r="DD401" s="48"/>
      <c r="DE401" s="48"/>
      <c r="DF401" s="48"/>
      <c r="DG401" s="48"/>
      <c r="DH401" s="48"/>
      <c r="DI401" s="48"/>
      <c r="DJ401" s="48"/>
      <c r="DK401" s="48"/>
      <c r="DL401" s="48"/>
      <c r="DM401" s="48"/>
      <c r="DN401" s="48"/>
      <c r="DP401" s="50"/>
      <c r="DQ401" s="48"/>
      <c r="DR401" s="48"/>
      <c r="DS401" s="48"/>
      <c r="DT401" s="48"/>
      <c r="DU401" s="48"/>
      <c r="DV401" s="48"/>
      <c r="DW401" s="48"/>
      <c r="DX401" s="48"/>
      <c r="DY401" s="51">
        <f t="shared" si="83"/>
      </c>
      <c r="DZ401" s="48">
        <f t="shared" si="84"/>
        <v>0</v>
      </c>
      <c r="EA401" s="48">
        <f t="shared" si="80"/>
      </c>
      <c r="EB401" s="48">
        <f t="shared" si="88"/>
        <v>0</v>
      </c>
      <c r="EC401" s="48">
        <f t="shared" si="89"/>
        <v>0</v>
      </c>
      <c r="ED401" s="48">
        <f t="shared" si="90"/>
      </c>
      <c r="EE401" s="48"/>
      <c r="EF401" s="48"/>
      <c r="EG401" s="48"/>
      <c r="EJ401" s="48">
        <f t="shared" si="85"/>
      </c>
      <c r="EK401" s="48">
        <f t="shared" si="86"/>
      </c>
      <c r="EL401" s="48">
        <f t="shared" si="87"/>
      </c>
    </row>
    <row r="402" spans="1:142" ht="12.75">
      <c r="A402" s="42">
        <f t="shared" si="81"/>
      </c>
      <c r="C402" s="43"/>
      <c r="D402" s="44"/>
      <c r="E402" s="44"/>
      <c r="F402" s="44"/>
      <c r="G402" s="44"/>
      <c r="H402" s="44"/>
      <c r="I402" s="44"/>
      <c r="J402" s="44"/>
      <c r="K402" s="44"/>
      <c r="L402" s="44"/>
      <c r="M402" s="45"/>
      <c r="N402" s="44"/>
      <c r="O402" s="44"/>
      <c r="P402" s="44"/>
      <c r="Q402" s="44"/>
      <c r="R402" s="44"/>
      <c r="S402" s="44"/>
      <c r="T402" s="44"/>
      <c r="U402" s="44"/>
      <c r="V402" s="44"/>
      <c r="W402" s="46"/>
      <c r="X402" s="44"/>
      <c r="Y402" s="44"/>
      <c r="Z402" s="44"/>
      <c r="AA402" s="44"/>
      <c r="AC402" s="47"/>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9">
        <f t="shared" si="79"/>
        <v>0</v>
      </c>
      <c r="CI402" s="49">
        <f t="shared" si="91"/>
        <v>0</v>
      </c>
      <c r="CJ402" s="48"/>
      <c r="CK402" s="48"/>
      <c r="CL402" s="48"/>
      <c r="CM402" s="48"/>
      <c r="CN402" s="48"/>
      <c r="CO402" s="48"/>
      <c r="CP402" s="48"/>
      <c r="CQ402" s="48"/>
      <c r="CR402" s="49">
        <f t="shared" si="82"/>
        <v>0</v>
      </c>
      <c r="CS402" s="48"/>
      <c r="CT402" s="48"/>
      <c r="CV402" s="50"/>
      <c r="CW402" s="48"/>
      <c r="CX402" s="48"/>
      <c r="CY402" s="48"/>
      <c r="CZ402" s="48"/>
      <c r="DA402" s="48"/>
      <c r="DB402" s="48"/>
      <c r="DC402" s="48"/>
      <c r="DD402" s="48"/>
      <c r="DE402" s="48"/>
      <c r="DF402" s="48"/>
      <c r="DG402" s="48"/>
      <c r="DH402" s="48"/>
      <c r="DI402" s="48"/>
      <c r="DJ402" s="48"/>
      <c r="DK402" s="48"/>
      <c r="DL402" s="48"/>
      <c r="DM402" s="48"/>
      <c r="DN402" s="48"/>
      <c r="DP402" s="50"/>
      <c r="DQ402" s="48"/>
      <c r="DR402" s="48"/>
      <c r="DS402" s="48"/>
      <c r="DT402" s="48"/>
      <c r="DU402" s="48"/>
      <c r="DV402" s="48"/>
      <c r="DW402" s="48"/>
      <c r="DX402" s="48"/>
      <c r="DY402" s="51">
        <f t="shared" si="83"/>
      </c>
      <c r="DZ402" s="48">
        <f t="shared" si="84"/>
        <v>0</v>
      </c>
      <c r="EA402" s="48">
        <f t="shared" si="80"/>
      </c>
      <c r="EB402" s="48">
        <f t="shared" si="88"/>
        <v>0</v>
      </c>
      <c r="EC402" s="48">
        <f t="shared" si="89"/>
        <v>0</v>
      </c>
      <c r="ED402" s="48">
        <f t="shared" si="90"/>
      </c>
      <c r="EE402" s="48"/>
      <c r="EF402" s="48"/>
      <c r="EG402" s="48"/>
      <c r="EJ402" s="48">
        <f t="shared" si="85"/>
      </c>
      <c r="EK402" s="48">
        <f t="shared" si="86"/>
      </c>
      <c r="EL402" s="48">
        <f t="shared" si="87"/>
      </c>
    </row>
    <row r="403" spans="1:142" ht="12.75">
      <c r="A403" s="42">
        <f t="shared" si="81"/>
      </c>
      <c r="C403" s="43"/>
      <c r="D403" s="44"/>
      <c r="E403" s="44"/>
      <c r="F403" s="44"/>
      <c r="G403" s="44"/>
      <c r="H403" s="44"/>
      <c r="I403" s="44"/>
      <c r="J403" s="44"/>
      <c r="K403" s="44"/>
      <c r="L403" s="44"/>
      <c r="M403" s="45"/>
      <c r="N403" s="44"/>
      <c r="O403" s="44"/>
      <c r="P403" s="44"/>
      <c r="Q403" s="44"/>
      <c r="R403" s="44"/>
      <c r="S403" s="44"/>
      <c r="T403" s="44"/>
      <c r="U403" s="44"/>
      <c r="V403" s="44"/>
      <c r="W403" s="46"/>
      <c r="X403" s="44"/>
      <c r="Y403" s="44"/>
      <c r="Z403" s="44"/>
      <c r="AA403" s="44"/>
      <c r="AC403" s="47"/>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9">
        <f t="shared" si="79"/>
        <v>0</v>
      </c>
      <c r="CI403" s="49">
        <f t="shared" si="91"/>
        <v>0</v>
      </c>
      <c r="CJ403" s="48"/>
      <c r="CK403" s="48"/>
      <c r="CL403" s="48"/>
      <c r="CM403" s="48"/>
      <c r="CN403" s="48"/>
      <c r="CO403" s="48"/>
      <c r="CP403" s="48"/>
      <c r="CQ403" s="48"/>
      <c r="CR403" s="49">
        <f t="shared" si="82"/>
        <v>0</v>
      </c>
      <c r="CS403" s="48"/>
      <c r="CT403" s="48"/>
      <c r="CV403" s="50"/>
      <c r="CW403" s="48"/>
      <c r="CX403" s="48"/>
      <c r="CY403" s="48"/>
      <c r="CZ403" s="48"/>
      <c r="DA403" s="48"/>
      <c r="DB403" s="48"/>
      <c r="DC403" s="48"/>
      <c r="DD403" s="48"/>
      <c r="DE403" s="48"/>
      <c r="DF403" s="48"/>
      <c r="DG403" s="48"/>
      <c r="DH403" s="48"/>
      <c r="DI403" s="48"/>
      <c r="DJ403" s="48"/>
      <c r="DK403" s="48"/>
      <c r="DL403" s="48"/>
      <c r="DM403" s="48"/>
      <c r="DN403" s="48"/>
      <c r="DP403" s="50"/>
      <c r="DQ403" s="48"/>
      <c r="DR403" s="48"/>
      <c r="DS403" s="48"/>
      <c r="DT403" s="48"/>
      <c r="DU403" s="48"/>
      <c r="DV403" s="48"/>
      <c r="DW403" s="48"/>
      <c r="DX403" s="48"/>
      <c r="DY403" s="51">
        <f t="shared" si="83"/>
      </c>
      <c r="DZ403" s="48">
        <f t="shared" si="84"/>
        <v>0</v>
      </c>
      <c r="EA403" s="48">
        <f t="shared" si="80"/>
      </c>
      <c r="EB403" s="48">
        <f t="shared" si="88"/>
        <v>0</v>
      </c>
      <c r="EC403" s="48">
        <f t="shared" si="89"/>
        <v>0</v>
      </c>
      <c r="ED403" s="48">
        <f t="shared" si="90"/>
      </c>
      <c r="EE403" s="48"/>
      <c r="EF403" s="48"/>
      <c r="EG403" s="48"/>
      <c r="EJ403" s="48">
        <f t="shared" si="85"/>
      </c>
      <c r="EK403" s="48">
        <f t="shared" si="86"/>
      </c>
      <c r="EL403" s="48">
        <f t="shared" si="87"/>
      </c>
    </row>
    <row r="404" spans="1:142" ht="12.75">
      <c r="A404" s="42">
        <f t="shared" si="81"/>
      </c>
      <c r="C404" s="43"/>
      <c r="D404" s="44"/>
      <c r="E404" s="44"/>
      <c r="F404" s="44"/>
      <c r="G404" s="44"/>
      <c r="H404" s="44"/>
      <c r="I404" s="44"/>
      <c r="J404" s="44"/>
      <c r="K404" s="44"/>
      <c r="L404" s="44"/>
      <c r="M404" s="45"/>
      <c r="N404" s="44"/>
      <c r="O404" s="44"/>
      <c r="P404" s="44"/>
      <c r="Q404" s="44"/>
      <c r="R404" s="44"/>
      <c r="S404" s="44"/>
      <c r="T404" s="44"/>
      <c r="U404" s="44"/>
      <c r="V404" s="44"/>
      <c r="W404" s="46"/>
      <c r="X404" s="44"/>
      <c r="Y404" s="44"/>
      <c r="Z404" s="44"/>
      <c r="AA404" s="44"/>
      <c r="AC404" s="47"/>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9">
        <f t="shared" si="79"/>
        <v>0</v>
      </c>
      <c r="CI404" s="49">
        <f t="shared" si="91"/>
        <v>0</v>
      </c>
      <c r="CJ404" s="48"/>
      <c r="CK404" s="48"/>
      <c r="CL404" s="48"/>
      <c r="CM404" s="48"/>
      <c r="CN404" s="48"/>
      <c r="CO404" s="48"/>
      <c r="CP404" s="48"/>
      <c r="CQ404" s="48"/>
      <c r="CR404" s="49">
        <f t="shared" si="82"/>
        <v>0</v>
      </c>
      <c r="CS404" s="48"/>
      <c r="CT404" s="48"/>
      <c r="CV404" s="50"/>
      <c r="CW404" s="48"/>
      <c r="CX404" s="48"/>
      <c r="CY404" s="48"/>
      <c r="CZ404" s="48"/>
      <c r="DA404" s="48"/>
      <c r="DB404" s="48"/>
      <c r="DC404" s="48"/>
      <c r="DD404" s="48"/>
      <c r="DE404" s="48"/>
      <c r="DF404" s="48"/>
      <c r="DG404" s="48"/>
      <c r="DH404" s="48"/>
      <c r="DI404" s="48"/>
      <c r="DJ404" s="48"/>
      <c r="DK404" s="48"/>
      <c r="DL404" s="48"/>
      <c r="DM404" s="48"/>
      <c r="DN404" s="48"/>
      <c r="DP404" s="50"/>
      <c r="DQ404" s="48"/>
      <c r="DR404" s="48"/>
      <c r="DS404" s="48"/>
      <c r="DT404" s="48"/>
      <c r="DU404" s="48"/>
      <c r="DV404" s="48"/>
      <c r="DW404" s="48"/>
      <c r="DX404" s="48"/>
      <c r="DY404" s="51">
        <f t="shared" si="83"/>
      </c>
      <c r="DZ404" s="48">
        <f t="shared" si="84"/>
        <v>0</v>
      </c>
      <c r="EA404" s="48">
        <f t="shared" si="80"/>
      </c>
      <c r="EB404" s="48">
        <f t="shared" si="88"/>
        <v>0</v>
      </c>
      <c r="EC404" s="48">
        <f t="shared" si="89"/>
        <v>0</v>
      </c>
      <c r="ED404" s="48">
        <f t="shared" si="90"/>
      </c>
      <c r="EE404" s="48"/>
      <c r="EF404" s="48"/>
      <c r="EG404" s="48"/>
      <c r="EJ404" s="48">
        <f t="shared" si="85"/>
      </c>
      <c r="EK404" s="48">
        <f t="shared" si="86"/>
      </c>
      <c r="EL404" s="48">
        <f t="shared" si="87"/>
      </c>
    </row>
    <row r="405" spans="1:142" ht="12.75">
      <c r="A405" s="42">
        <f t="shared" si="81"/>
      </c>
      <c r="C405" s="43"/>
      <c r="D405" s="44"/>
      <c r="E405" s="44"/>
      <c r="F405" s="44"/>
      <c r="G405" s="44"/>
      <c r="H405" s="44"/>
      <c r="I405" s="44"/>
      <c r="J405" s="44"/>
      <c r="K405" s="44"/>
      <c r="L405" s="44"/>
      <c r="M405" s="45"/>
      <c r="N405" s="44"/>
      <c r="O405" s="44"/>
      <c r="P405" s="44"/>
      <c r="Q405" s="44"/>
      <c r="R405" s="44"/>
      <c r="S405" s="44"/>
      <c r="T405" s="44"/>
      <c r="U405" s="44"/>
      <c r="V405" s="44"/>
      <c r="W405" s="46"/>
      <c r="X405" s="44"/>
      <c r="Y405" s="44"/>
      <c r="Z405" s="44"/>
      <c r="AA405" s="44"/>
      <c r="AC405" s="47"/>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9">
        <f t="shared" si="79"/>
        <v>0</v>
      </c>
      <c r="CI405" s="49">
        <f t="shared" si="91"/>
        <v>0</v>
      </c>
      <c r="CJ405" s="48"/>
      <c r="CK405" s="48"/>
      <c r="CL405" s="48"/>
      <c r="CM405" s="48"/>
      <c r="CN405" s="48"/>
      <c r="CO405" s="48"/>
      <c r="CP405" s="48"/>
      <c r="CQ405" s="48"/>
      <c r="CR405" s="49">
        <f t="shared" si="82"/>
        <v>0</v>
      </c>
      <c r="CS405" s="48"/>
      <c r="CT405" s="48"/>
      <c r="CV405" s="50"/>
      <c r="CW405" s="48"/>
      <c r="CX405" s="48"/>
      <c r="CY405" s="48"/>
      <c r="CZ405" s="48"/>
      <c r="DA405" s="48"/>
      <c r="DB405" s="48"/>
      <c r="DC405" s="48"/>
      <c r="DD405" s="48"/>
      <c r="DE405" s="48"/>
      <c r="DF405" s="48"/>
      <c r="DG405" s="48"/>
      <c r="DH405" s="48"/>
      <c r="DI405" s="48"/>
      <c r="DJ405" s="48"/>
      <c r="DK405" s="48"/>
      <c r="DL405" s="48"/>
      <c r="DM405" s="48"/>
      <c r="DN405" s="48"/>
      <c r="DP405" s="50"/>
      <c r="DQ405" s="48"/>
      <c r="DR405" s="48"/>
      <c r="DS405" s="48"/>
      <c r="DT405" s="48"/>
      <c r="DU405" s="48"/>
      <c r="DV405" s="48"/>
      <c r="DW405" s="48"/>
      <c r="DX405" s="48"/>
      <c r="DY405" s="51">
        <f t="shared" si="83"/>
      </c>
      <c r="DZ405" s="48">
        <f t="shared" si="84"/>
        <v>0</v>
      </c>
      <c r="EA405" s="48">
        <f t="shared" si="80"/>
      </c>
      <c r="EB405" s="48">
        <f t="shared" si="88"/>
        <v>0</v>
      </c>
      <c r="EC405" s="48">
        <f t="shared" si="89"/>
        <v>0</v>
      </c>
      <c r="ED405" s="48">
        <f t="shared" si="90"/>
      </c>
      <c r="EE405" s="48"/>
      <c r="EF405" s="48"/>
      <c r="EG405" s="48"/>
      <c r="EJ405" s="48">
        <f t="shared" si="85"/>
      </c>
      <c r="EK405" s="48">
        <f t="shared" si="86"/>
      </c>
      <c r="EL405" s="48">
        <f t="shared" si="87"/>
      </c>
    </row>
    <row r="406" spans="1:142" ht="12.75">
      <c r="A406" s="42">
        <f t="shared" si="81"/>
      </c>
      <c r="C406" s="43"/>
      <c r="D406" s="44"/>
      <c r="E406" s="44"/>
      <c r="F406" s="44"/>
      <c r="G406" s="44"/>
      <c r="H406" s="44"/>
      <c r="I406" s="44"/>
      <c r="J406" s="44"/>
      <c r="K406" s="44"/>
      <c r="L406" s="44"/>
      <c r="M406" s="45"/>
      <c r="N406" s="44"/>
      <c r="O406" s="44"/>
      <c r="P406" s="44"/>
      <c r="Q406" s="44"/>
      <c r="R406" s="44"/>
      <c r="S406" s="44"/>
      <c r="T406" s="44"/>
      <c r="U406" s="44"/>
      <c r="V406" s="44"/>
      <c r="W406" s="46"/>
      <c r="X406" s="44"/>
      <c r="Y406" s="44"/>
      <c r="Z406" s="44"/>
      <c r="AA406" s="44"/>
      <c r="AC406" s="47"/>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9">
        <f t="shared" si="79"/>
        <v>0</v>
      </c>
      <c r="CI406" s="49">
        <f t="shared" si="91"/>
        <v>0</v>
      </c>
      <c r="CJ406" s="48"/>
      <c r="CK406" s="48"/>
      <c r="CL406" s="48"/>
      <c r="CM406" s="48"/>
      <c r="CN406" s="48"/>
      <c r="CO406" s="48"/>
      <c r="CP406" s="48"/>
      <c r="CQ406" s="48"/>
      <c r="CR406" s="49">
        <f t="shared" si="82"/>
        <v>0</v>
      </c>
      <c r="CS406" s="48"/>
      <c r="CT406" s="48"/>
      <c r="CV406" s="50"/>
      <c r="CW406" s="48"/>
      <c r="CX406" s="48"/>
      <c r="CY406" s="48"/>
      <c r="CZ406" s="48"/>
      <c r="DA406" s="48"/>
      <c r="DB406" s="48"/>
      <c r="DC406" s="48"/>
      <c r="DD406" s="48"/>
      <c r="DE406" s="48"/>
      <c r="DF406" s="48"/>
      <c r="DG406" s="48"/>
      <c r="DH406" s="48"/>
      <c r="DI406" s="48"/>
      <c r="DJ406" s="48"/>
      <c r="DK406" s="48"/>
      <c r="DL406" s="48"/>
      <c r="DM406" s="48"/>
      <c r="DN406" s="48"/>
      <c r="DP406" s="50"/>
      <c r="DQ406" s="48"/>
      <c r="DR406" s="48"/>
      <c r="DS406" s="48"/>
      <c r="DT406" s="48"/>
      <c r="DU406" s="48"/>
      <c r="DV406" s="48"/>
      <c r="DW406" s="48"/>
      <c r="DX406" s="48"/>
      <c r="DY406" s="51">
        <f t="shared" si="83"/>
      </c>
      <c r="DZ406" s="48">
        <f t="shared" si="84"/>
        <v>0</v>
      </c>
      <c r="EA406" s="48">
        <f t="shared" si="80"/>
      </c>
      <c r="EB406" s="48">
        <f t="shared" si="88"/>
        <v>0</v>
      </c>
      <c r="EC406" s="48">
        <f t="shared" si="89"/>
        <v>0</v>
      </c>
      <c r="ED406" s="48">
        <f t="shared" si="90"/>
      </c>
      <c r="EE406" s="48"/>
      <c r="EF406" s="48"/>
      <c r="EG406" s="48"/>
      <c r="EJ406" s="48">
        <f t="shared" si="85"/>
      </c>
      <c r="EK406" s="48">
        <f t="shared" si="86"/>
      </c>
      <c r="EL406" s="48">
        <f t="shared" si="87"/>
      </c>
    </row>
    <row r="407" spans="1:142" ht="12.75">
      <c r="A407" s="42">
        <f t="shared" si="81"/>
      </c>
      <c r="C407" s="43"/>
      <c r="D407" s="44"/>
      <c r="E407" s="44"/>
      <c r="F407" s="44"/>
      <c r="G407" s="44"/>
      <c r="H407" s="44"/>
      <c r="I407" s="44"/>
      <c r="J407" s="44"/>
      <c r="K407" s="44"/>
      <c r="L407" s="44"/>
      <c r="M407" s="45"/>
      <c r="N407" s="44"/>
      <c r="O407" s="44"/>
      <c r="P407" s="44"/>
      <c r="Q407" s="44"/>
      <c r="R407" s="44"/>
      <c r="S407" s="44"/>
      <c r="T407" s="44"/>
      <c r="U407" s="44"/>
      <c r="V407" s="44"/>
      <c r="W407" s="46"/>
      <c r="X407" s="44"/>
      <c r="Y407" s="44"/>
      <c r="Z407" s="44"/>
      <c r="AA407" s="44"/>
      <c r="AC407" s="47"/>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9">
        <f t="shared" si="79"/>
        <v>0</v>
      </c>
      <c r="CI407" s="49">
        <f t="shared" si="91"/>
        <v>0</v>
      </c>
      <c r="CJ407" s="48"/>
      <c r="CK407" s="48"/>
      <c r="CL407" s="48"/>
      <c r="CM407" s="48"/>
      <c r="CN407" s="48"/>
      <c r="CO407" s="48"/>
      <c r="CP407" s="48"/>
      <c r="CQ407" s="48"/>
      <c r="CR407" s="49">
        <f t="shared" si="82"/>
        <v>0</v>
      </c>
      <c r="CS407" s="48"/>
      <c r="CT407" s="48"/>
      <c r="CV407" s="50"/>
      <c r="CW407" s="48"/>
      <c r="CX407" s="48"/>
      <c r="CY407" s="48"/>
      <c r="CZ407" s="48"/>
      <c r="DA407" s="48"/>
      <c r="DB407" s="48"/>
      <c r="DC407" s="48"/>
      <c r="DD407" s="48"/>
      <c r="DE407" s="48"/>
      <c r="DF407" s="48"/>
      <c r="DG407" s="48"/>
      <c r="DH407" s="48"/>
      <c r="DI407" s="48"/>
      <c r="DJ407" s="48"/>
      <c r="DK407" s="48"/>
      <c r="DL407" s="48"/>
      <c r="DM407" s="48"/>
      <c r="DN407" s="48"/>
      <c r="DP407" s="50"/>
      <c r="DQ407" s="48"/>
      <c r="DR407" s="48"/>
      <c r="DS407" s="48"/>
      <c r="DT407" s="48"/>
      <c r="DU407" s="48"/>
      <c r="DV407" s="48"/>
      <c r="DW407" s="48"/>
      <c r="DX407" s="48"/>
      <c r="DY407" s="51">
        <f t="shared" si="83"/>
      </c>
      <c r="DZ407" s="48">
        <f t="shared" si="84"/>
        <v>0</v>
      </c>
      <c r="EA407" s="48">
        <f t="shared" si="80"/>
      </c>
      <c r="EB407" s="48">
        <f t="shared" si="88"/>
        <v>0</v>
      </c>
      <c r="EC407" s="48">
        <f t="shared" si="89"/>
        <v>0</v>
      </c>
      <c r="ED407" s="48">
        <f t="shared" si="90"/>
      </c>
      <c r="EE407" s="48"/>
      <c r="EF407" s="48"/>
      <c r="EG407" s="48"/>
      <c r="EJ407" s="48">
        <f t="shared" si="85"/>
      </c>
      <c r="EK407" s="48">
        <f t="shared" si="86"/>
      </c>
      <c r="EL407" s="48">
        <f t="shared" si="87"/>
      </c>
    </row>
    <row r="408" spans="1:142" ht="12.75">
      <c r="A408" s="42">
        <f t="shared" si="81"/>
      </c>
      <c r="C408" s="43"/>
      <c r="D408" s="44"/>
      <c r="E408" s="44"/>
      <c r="F408" s="44"/>
      <c r="G408" s="44"/>
      <c r="H408" s="44"/>
      <c r="I408" s="44"/>
      <c r="J408" s="44"/>
      <c r="K408" s="44"/>
      <c r="L408" s="44"/>
      <c r="M408" s="45"/>
      <c r="N408" s="44"/>
      <c r="O408" s="44"/>
      <c r="P408" s="44"/>
      <c r="Q408" s="44"/>
      <c r="R408" s="44"/>
      <c r="S408" s="44"/>
      <c r="T408" s="44"/>
      <c r="U408" s="44"/>
      <c r="V408" s="44"/>
      <c r="W408" s="46"/>
      <c r="X408" s="44"/>
      <c r="Y408" s="44"/>
      <c r="Z408" s="44"/>
      <c r="AA408" s="44"/>
      <c r="AC408" s="47"/>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9">
        <f t="shared" si="79"/>
        <v>0</v>
      </c>
      <c r="CI408" s="49">
        <f t="shared" si="91"/>
        <v>0</v>
      </c>
      <c r="CJ408" s="48"/>
      <c r="CK408" s="48"/>
      <c r="CL408" s="48"/>
      <c r="CM408" s="48"/>
      <c r="CN408" s="48"/>
      <c r="CO408" s="48"/>
      <c r="CP408" s="48"/>
      <c r="CQ408" s="48"/>
      <c r="CR408" s="49">
        <f t="shared" si="82"/>
        <v>0</v>
      </c>
      <c r="CS408" s="48"/>
      <c r="CT408" s="48"/>
      <c r="CV408" s="50"/>
      <c r="CW408" s="48"/>
      <c r="CX408" s="48"/>
      <c r="CY408" s="48"/>
      <c r="CZ408" s="48"/>
      <c r="DA408" s="48"/>
      <c r="DB408" s="48"/>
      <c r="DC408" s="48"/>
      <c r="DD408" s="48"/>
      <c r="DE408" s="48"/>
      <c r="DF408" s="48"/>
      <c r="DG408" s="48"/>
      <c r="DH408" s="48"/>
      <c r="DI408" s="48"/>
      <c r="DJ408" s="48"/>
      <c r="DK408" s="48"/>
      <c r="DL408" s="48"/>
      <c r="DM408" s="48"/>
      <c r="DN408" s="48"/>
      <c r="DP408" s="50"/>
      <c r="DQ408" s="48"/>
      <c r="DR408" s="48"/>
      <c r="DS408" s="48"/>
      <c r="DT408" s="48"/>
      <c r="DU408" s="48"/>
      <c r="DV408" s="48"/>
      <c r="DW408" s="48"/>
      <c r="DX408" s="48"/>
      <c r="DY408" s="51">
        <f t="shared" si="83"/>
      </c>
      <c r="DZ408" s="48">
        <f t="shared" si="84"/>
        <v>0</v>
      </c>
      <c r="EA408" s="48">
        <f t="shared" si="80"/>
      </c>
      <c r="EB408" s="48">
        <f t="shared" si="88"/>
        <v>0</v>
      </c>
      <c r="EC408" s="48">
        <f t="shared" si="89"/>
        <v>0</v>
      </c>
      <c r="ED408" s="48">
        <f t="shared" si="90"/>
      </c>
      <c r="EE408" s="48"/>
      <c r="EF408" s="48"/>
      <c r="EG408" s="48"/>
      <c r="EJ408" s="48">
        <f t="shared" si="85"/>
      </c>
      <c r="EK408" s="48">
        <f t="shared" si="86"/>
      </c>
      <c r="EL408" s="48">
        <f t="shared" si="87"/>
      </c>
    </row>
    <row r="409" spans="1:142" ht="12.75">
      <c r="A409" s="42">
        <f t="shared" si="81"/>
      </c>
      <c r="C409" s="43"/>
      <c r="D409" s="44"/>
      <c r="E409" s="44"/>
      <c r="F409" s="44"/>
      <c r="G409" s="44"/>
      <c r="H409" s="44"/>
      <c r="I409" s="44"/>
      <c r="J409" s="44"/>
      <c r="K409" s="44"/>
      <c r="L409" s="44"/>
      <c r="M409" s="45"/>
      <c r="N409" s="44"/>
      <c r="O409" s="44"/>
      <c r="P409" s="44"/>
      <c r="Q409" s="44"/>
      <c r="R409" s="44"/>
      <c r="S409" s="44"/>
      <c r="T409" s="44"/>
      <c r="U409" s="44"/>
      <c r="V409" s="44"/>
      <c r="W409" s="46"/>
      <c r="X409" s="44"/>
      <c r="Y409" s="44"/>
      <c r="Z409" s="44"/>
      <c r="AA409" s="44"/>
      <c r="AC409" s="47"/>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9">
        <f t="shared" si="79"/>
        <v>0</v>
      </c>
      <c r="CI409" s="49">
        <f t="shared" si="91"/>
        <v>0</v>
      </c>
      <c r="CJ409" s="48"/>
      <c r="CK409" s="48"/>
      <c r="CL409" s="48"/>
      <c r="CM409" s="48"/>
      <c r="CN409" s="48"/>
      <c r="CO409" s="48"/>
      <c r="CP409" s="48"/>
      <c r="CQ409" s="48"/>
      <c r="CR409" s="49">
        <f t="shared" si="82"/>
        <v>0</v>
      </c>
      <c r="CS409" s="48"/>
      <c r="CT409" s="48"/>
      <c r="CV409" s="50"/>
      <c r="CW409" s="48"/>
      <c r="CX409" s="48"/>
      <c r="CY409" s="48"/>
      <c r="CZ409" s="48"/>
      <c r="DA409" s="48"/>
      <c r="DB409" s="48"/>
      <c r="DC409" s="48"/>
      <c r="DD409" s="48"/>
      <c r="DE409" s="48"/>
      <c r="DF409" s="48"/>
      <c r="DG409" s="48"/>
      <c r="DH409" s="48"/>
      <c r="DI409" s="48"/>
      <c r="DJ409" s="48"/>
      <c r="DK409" s="48"/>
      <c r="DL409" s="48"/>
      <c r="DM409" s="48"/>
      <c r="DN409" s="48"/>
      <c r="DP409" s="50"/>
      <c r="DQ409" s="48"/>
      <c r="DR409" s="48"/>
      <c r="DS409" s="48"/>
      <c r="DT409" s="48"/>
      <c r="DU409" s="48"/>
      <c r="DV409" s="48"/>
      <c r="DW409" s="48"/>
      <c r="DX409" s="48"/>
      <c r="DY409" s="51">
        <f t="shared" si="83"/>
      </c>
      <c r="DZ409" s="48">
        <f t="shared" si="84"/>
        <v>0</v>
      </c>
      <c r="EA409" s="48">
        <f t="shared" si="80"/>
      </c>
      <c r="EB409" s="48">
        <f t="shared" si="88"/>
        <v>0</v>
      </c>
      <c r="EC409" s="48">
        <f t="shared" si="89"/>
        <v>0</v>
      </c>
      <c r="ED409" s="48">
        <f t="shared" si="90"/>
      </c>
      <c r="EE409" s="48"/>
      <c r="EF409" s="48"/>
      <c r="EG409" s="48"/>
      <c r="EJ409" s="48">
        <f t="shared" si="85"/>
      </c>
      <c r="EK409" s="48">
        <f t="shared" si="86"/>
      </c>
      <c r="EL409" s="48">
        <f t="shared" si="87"/>
      </c>
    </row>
    <row r="410" spans="1:142" ht="12.75">
      <c r="A410" s="42">
        <f t="shared" si="81"/>
      </c>
      <c r="C410" s="43"/>
      <c r="D410" s="44"/>
      <c r="E410" s="44"/>
      <c r="F410" s="44"/>
      <c r="G410" s="44"/>
      <c r="H410" s="44"/>
      <c r="I410" s="44"/>
      <c r="J410" s="44"/>
      <c r="K410" s="44"/>
      <c r="L410" s="44"/>
      <c r="M410" s="45"/>
      <c r="N410" s="44"/>
      <c r="O410" s="44"/>
      <c r="P410" s="44"/>
      <c r="Q410" s="44"/>
      <c r="R410" s="44"/>
      <c r="S410" s="44"/>
      <c r="T410" s="44"/>
      <c r="U410" s="44"/>
      <c r="V410" s="44"/>
      <c r="W410" s="46"/>
      <c r="X410" s="44"/>
      <c r="Y410" s="44"/>
      <c r="Z410" s="44"/>
      <c r="AA410" s="44"/>
      <c r="AC410" s="47"/>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9">
        <f t="shared" si="79"/>
        <v>0</v>
      </c>
      <c r="CI410" s="49">
        <f t="shared" si="91"/>
        <v>0</v>
      </c>
      <c r="CJ410" s="48"/>
      <c r="CK410" s="48"/>
      <c r="CL410" s="48"/>
      <c r="CM410" s="48"/>
      <c r="CN410" s="48"/>
      <c r="CO410" s="48"/>
      <c r="CP410" s="48"/>
      <c r="CQ410" s="48"/>
      <c r="CR410" s="49">
        <f t="shared" si="82"/>
        <v>0</v>
      </c>
      <c r="CS410" s="48"/>
      <c r="CT410" s="48"/>
      <c r="CV410" s="50"/>
      <c r="CW410" s="48"/>
      <c r="CX410" s="48"/>
      <c r="CY410" s="48"/>
      <c r="CZ410" s="48"/>
      <c r="DA410" s="48"/>
      <c r="DB410" s="48"/>
      <c r="DC410" s="48"/>
      <c r="DD410" s="48"/>
      <c r="DE410" s="48"/>
      <c r="DF410" s="48"/>
      <c r="DG410" s="48"/>
      <c r="DH410" s="48"/>
      <c r="DI410" s="48"/>
      <c r="DJ410" s="48"/>
      <c r="DK410" s="48"/>
      <c r="DL410" s="48"/>
      <c r="DM410" s="48"/>
      <c r="DN410" s="48"/>
      <c r="DP410" s="50"/>
      <c r="DQ410" s="48"/>
      <c r="DR410" s="48"/>
      <c r="DS410" s="48"/>
      <c r="DT410" s="48"/>
      <c r="DU410" s="48"/>
      <c r="DV410" s="48"/>
      <c r="DW410" s="48"/>
      <c r="DX410" s="48"/>
      <c r="DY410" s="51">
        <f t="shared" si="83"/>
      </c>
      <c r="DZ410" s="48">
        <f t="shared" si="84"/>
        <v>0</v>
      </c>
      <c r="EA410" s="48">
        <f t="shared" si="80"/>
      </c>
      <c r="EB410" s="48">
        <f t="shared" si="88"/>
        <v>0</v>
      </c>
      <c r="EC410" s="48">
        <f t="shared" si="89"/>
        <v>0</v>
      </c>
      <c r="ED410" s="48">
        <f t="shared" si="90"/>
      </c>
      <c r="EE410" s="48"/>
      <c r="EF410" s="48"/>
      <c r="EG410" s="48"/>
      <c r="EJ410" s="48">
        <f t="shared" si="85"/>
      </c>
      <c r="EK410" s="48">
        <f t="shared" si="86"/>
      </c>
      <c r="EL410" s="48">
        <f t="shared" si="87"/>
      </c>
    </row>
    <row r="411" spans="1:142" ht="12.75">
      <c r="A411" s="42">
        <f t="shared" si="81"/>
      </c>
      <c r="C411" s="43"/>
      <c r="D411" s="44"/>
      <c r="E411" s="44"/>
      <c r="F411" s="44"/>
      <c r="G411" s="44"/>
      <c r="H411" s="44"/>
      <c r="I411" s="44"/>
      <c r="J411" s="44"/>
      <c r="K411" s="44"/>
      <c r="L411" s="44"/>
      <c r="M411" s="45"/>
      <c r="N411" s="44"/>
      <c r="O411" s="44"/>
      <c r="P411" s="44"/>
      <c r="Q411" s="44"/>
      <c r="R411" s="44"/>
      <c r="S411" s="44"/>
      <c r="T411" s="44"/>
      <c r="U411" s="44"/>
      <c r="V411" s="44"/>
      <c r="W411" s="46"/>
      <c r="X411" s="44"/>
      <c r="Y411" s="44"/>
      <c r="Z411" s="44"/>
      <c r="AA411" s="44"/>
      <c r="AC411" s="47"/>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9">
        <f t="shared" si="79"/>
        <v>0</v>
      </c>
      <c r="CI411" s="49">
        <f t="shared" si="91"/>
        <v>0</v>
      </c>
      <c r="CJ411" s="48"/>
      <c r="CK411" s="48"/>
      <c r="CL411" s="48"/>
      <c r="CM411" s="48"/>
      <c r="CN411" s="48"/>
      <c r="CO411" s="48"/>
      <c r="CP411" s="48"/>
      <c r="CQ411" s="48"/>
      <c r="CR411" s="49">
        <f t="shared" si="82"/>
        <v>0</v>
      </c>
      <c r="CS411" s="48"/>
      <c r="CT411" s="48"/>
      <c r="CV411" s="50"/>
      <c r="CW411" s="48"/>
      <c r="CX411" s="48"/>
      <c r="CY411" s="48"/>
      <c r="CZ411" s="48"/>
      <c r="DA411" s="48"/>
      <c r="DB411" s="48"/>
      <c r="DC411" s="48"/>
      <c r="DD411" s="48"/>
      <c r="DE411" s="48"/>
      <c r="DF411" s="48"/>
      <c r="DG411" s="48"/>
      <c r="DH411" s="48"/>
      <c r="DI411" s="48"/>
      <c r="DJ411" s="48"/>
      <c r="DK411" s="48"/>
      <c r="DL411" s="48"/>
      <c r="DM411" s="48"/>
      <c r="DN411" s="48"/>
      <c r="DP411" s="50"/>
      <c r="DQ411" s="48"/>
      <c r="DR411" s="48"/>
      <c r="DS411" s="48"/>
      <c r="DT411" s="48"/>
      <c r="DU411" s="48"/>
      <c r="DV411" s="48"/>
      <c r="DW411" s="48"/>
      <c r="DX411" s="48"/>
      <c r="DY411" s="51">
        <f t="shared" si="83"/>
      </c>
      <c r="DZ411" s="48">
        <f t="shared" si="84"/>
        <v>0</v>
      </c>
      <c r="EA411" s="48">
        <f t="shared" si="80"/>
      </c>
      <c r="EB411" s="48">
        <f t="shared" si="88"/>
        <v>0</v>
      </c>
      <c r="EC411" s="48">
        <f t="shared" si="89"/>
        <v>0</v>
      </c>
      <c r="ED411" s="48">
        <f t="shared" si="90"/>
      </c>
      <c r="EE411" s="48"/>
      <c r="EF411" s="48"/>
      <c r="EG411" s="48"/>
      <c r="EJ411" s="48">
        <f t="shared" si="85"/>
      </c>
      <c r="EK411" s="48">
        <f t="shared" si="86"/>
      </c>
      <c r="EL411" s="48">
        <f t="shared" si="87"/>
      </c>
    </row>
    <row r="412" spans="1:142" ht="12.75">
      <c r="A412" s="42">
        <f t="shared" si="81"/>
      </c>
      <c r="C412" s="43"/>
      <c r="D412" s="44"/>
      <c r="E412" s="44"/>
      <c r="F412" s="44"/>
      <c r="G412" s="44"/>
      <c r="H412" s="44"/>
      <c r="I412" s="44"/>
      <c r="J412" s="44"/>
      <c r="K412" s="44"/>
      <c r="L412" s="44"/>
      <c r="M412" s="45"/>
      <c r="N412" s="44"/>
      <c r="O412" s="44"/>
      <c r="P412" s="44"/>
      <c r="Q412" s="44"/>
      <c r="R412" s="44"/>
      <c r="S412" s="44"/>
      <c r="T412" s="44"/>
      <c r="U412" s="44"/>
      <c r="V412" s="44"/>
      <c r="W412" s="46"/>
      <c r="X412" s="44"/>
      <c r="Y412" s="44"/>
      <c r="Z412" s="44"/>
      <c r="AA412" s="44"/>
      <c r="AC412" s="47"/>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9">
        <f t="shared" si="79"/>
        <v>0</v>
      </c>
      <c r="CI412" s="49">
        <f t="shared" si="91"/>
        <v>0</v>
      </c>
      <c r="CJ412" s="48"/>
      <c r="CK412" s="48"/>
      <c r="CL412" s="48"/>
      <c r="CM412" s="48"/>
      <c r="CN412" s="48"/>
      <c r="CO412" s="48"/>
      <c r="CP412" s="48"/>
      <c r="CQ412" s="48"/>
      <c r="CR412" s="49">
        <f t="shared" si="82"/>
        <v>0</v>
      </c>
      <c r="CS412" s="48"/>
      <c r="CT412" s="48"/>
      <c r="CV412" s="50"/>
      <c r="CW412" s="48"/>
      <c r="CX412" s="48"/>
      <c r="CY412" s="48"/>
      <c r="CZ412" s="48"/>
      <c r="DA412" s="48"/>
      <c r="DB412" s="48"/>
      <c r="DC412" s="48"/>
      <c r="DD412" s="48"/>
      <c r="DE412" s="48"/>
      <c r="DF412" s="48"/>
      <c r="DG412" s="48"/>
      <c r="DH412" s="48"/>
      <c r="DI412" s="48"/>
      <c r="DJ412" s="48"/>
      <c r="DK412" s="48"/>
      <c r="DL412" s="48"/>
      <c r="DM412" s="48"/>
      <c r="DN412" s="48"/>
      <c r="DP412" s="50"/>
      <c r="DQ412" s="48"/>
      <c r="DR412" s="48"/>
      <c r="DS412" s="48"/>
      <c r="DT412" s="48"/>
      <c r="DU412" s="48"/>
      <c r="DV412" s="48"/>
      <c r="DW412" s="48"/>
      <c r="DX412" s="48"/>
      <c r="DY412" s="51">
        <f t="shared" si="83"/>
      </c>
      <c r="DZ412" s="48">
        <f t="shared" si="84"/>
        <v>0</v>
      </c>
      <c r="EA412" s="48">
        <f t="shared" si="80"/>
      </c>
      <c r="EB412" s="48">
        <f t="shared" si="88"/>
        <v>0</v>
      </c>
      <c r="EC412" s="48">
        <f t="shared" si="89"/>
        <v>0</v>
      </c>
      <c r="ED412" s="48">
        <f t="shared" si="90"/>
      </c>
      <c r="EE412" s="48"/>
      <c r="EF412" s="48"/>
      <c r="EG412" s="48"/>
      <c r="EJ412" s="48">
        <f t="shared" si="85"/>
      </c>
      <c r="EK412" s="48">
        <f t="shared" si="86"/>
      </c>
      <c r="EL412" s="48">
        <f t="shared" si="87"/>
      </c>
    </row>
    <row r="413" spans="1:142" ht="12.75">
      <c r="A413" s="42">
        <f t="shared" si="81"/>
      </c>
      <c r="C413" s="43"/>
      <c r="D413" s="44"/>
      <c r="E413" s="44"/>
      <c r="F413" s="44"/>
      <c r="G413" s="44"/>
      <c r="H413" s="44"/>
      <c r="I413" s="44"/>
      <c r="J413" s="44"/>
      <c r="K413" s="44"/>
      <c r="L413" s="44"/>
      <c r="M413" s="45"/>
      <c r="N413" s="44"/>
      <c r="O413" s="44"/>
      <c r="P413" s="44"/>
      <c r="Q413" s="44"/>
      <c r="R413" s="44"/>
      <c r="S413" s="44"/>
      <c r="T413" s="44"/>
      <c r="U413" s="44"/>
      <c r="V413" s="44"/>
      <c r="W413" s="46"/>
      <c r="X413" s="44"/>
      <c r="Y413" s="44"/>
      <c r="Z413" s="44"/>
      <c r="AA413" s="44"/>
      <c r="AC413" s="47"/>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9">
        <f t="shared" si="79"/>
        <v>0</v>
      </c>
      <c r="CI413" s="49">
        <f t="shared" si="91"/>
        <v>0</v>
      </c>
      <c r="CJ413" s="48"/>
      <c r="CK413" s="48"/>
      <c r="CL413" s="48"/>
      <c r="CM413" s="48"/>
      <c r="CN413" s="48"/>
      <c r="CO413" s="48"/>
      <c r="CP413" s="48"/>
      <c r="CQ413" s="48"/>
      <c r="CR413" s="49">
        <f t="shared" si="82"/>
        <v>0</v>
      </c>
      <c r="CS413" s="48"/>
      <c r="CT413" s="48"/>
      <c r="CV413" s="50"/>
      <c r="CW413" s="48"/>
      <c r="CX413" s="48"/>
      <c r="CY413" s="48"/>
      <c r="CZ413" s="48"/>
      <c r="DA413" s="48"/>
      <c r="DB413" s="48"/>
      <c r="DC413" s="48"/>
      <c r="DD413" s="48"/>
      <c r="DE413" s="48"/>
      <c r="DF413" s="48"/>
      <c r="DG413" s="48"/>
      <c r="DH413" s="48"/>
      <c r="DI413" s="48"/>
      <c r="DJ413" s="48"/>
      <c r="DK413" s="48"/>
      <c r="DL413" s="48"/>
      <c r="DM413" s="48"/>
      <c r="DN413" s="48"/>
      <c r="DP413" s="50"/>
      <c r="DQ413" s="48"/>
      <c r="DR413" s="48"/>
      <c r="DS413" s="48"/>
      <c r="DT413" s="48"/>
      <c r="DU413" s="48"/>
      <c r="DV413" s="48"/>
      <c r="DW413" s="48"/>
      <c r="DX413" s="48"/>
      <c r="DY413" s="51">
        <f t="shared" si="83"/>
      </c>
      <c r="DZ413" s="48">
        <f t="shared" si="84"/>
        <v>0</v>
      </c>
      <c r="EA413" s="48">
        <f t="shared" si="80"/>
      </c>
      <c r="EB413" s="48">
        <f t="shared" si="88"/>
        <v>0</v>
      </c>
      <c r="EC413" s="48">
        <f t="shared" si="89"/>
        <v>0</v>
      </c>
      <c r="ED413" s="48">
        <f t="shared" si="90"/>
      </c>
      <c r="EE413" s="48"/>
      <c r="EF413" s="48"/>
      <c r="EG413" s="48"/>
      <c r="EJ413" s="48">
        <f t="shared" si="85"/>
      </c>
      <c r="EK413" s="48">
        <f t="shared" si="86"/>
      </c>
      <c r="EL413" s="48">
        <f t="shared" si="87"/>
      </c>
    </row>
    <row r="414" spans="1:142" ht="12.75">
      <c r="A414" s="42">
        <f t="shared" si="81"/>
      </c>
      <c r="C414" s="43"/>
      <c r="D414" s="44"/>
      <c r="E414" s="44"/>
      <c r="F414" s="44"/>
      <c r="G414" s="44"/>
      <c r="H414" s="44"/>
      <c r="I414" s="44"/>
      <c r="J414" s="44"/>
      <c r="K414" s="44"/>
      <c r="L414" s="44"/>
      <c r="M414" s="45"/>
      <c r="N414" s="44"/>
      <c r="O414" s="44"/>
      <c r="P414" s="44"/>
      <c r="Q414" s="44"/>
      <c r="R414" s="44"/>
      <c r="S414" s="44"/>
      <c r="T414" s="44"/>
      <c r="U414" s="44"/>
      <c r="V414" s="44"/>
      <c r="W414" s="46"/>
      <c r="X414" s="44"/>
      <c r="Y414" s="44"/>
      <c r="Z414" s="44"/>
      <c r="AA414" s="44"/>
      <c r="AC414" s="47"/>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9">
        <f t="shared" si="79"/>
        <v>0</v>
      </c>
      <c r="CI414" s="49">
        <f t="shared" si="91"/>
        <v>0</v>
      </c>
      <c r="CJ414" s="48"/>
      <c r="CK414" s="48"/>
      <c r="CL414" s="48"/>
      <c r="CM414" s="48"/>
      <c r="CN414" s="48"/>
      <c r="CO414" s="48"/>
      <c r="CP414" s="48"/>
      <c r="CQ414" s="48"/>
      <c r="CR414" s="49">
        <f t="shared" si="82"/>
        <v>0</v>
      </c>
      <c r="CS414" s="48"/>
      <c r="CT414" s="48"/>
      <c r="CV414" s="50"/>
      <c r="CW414" s="48"/>
      <c r="CX414" s="48"/>
      <c r="CY414" s="48"/>
      <c r="CZ414" s="48"/>
      <c r="DA414" s="48"/>
      <c r="DB414" s="48"/>
      <c r="DC414" s="48"/>
      <c r="DD414" s="48"/>
      <c r="DE414" s="48"/>
      <c r="DF414" s="48"/>
      <c r="DG414" s="48"/>
      <c r="DH414" s="48"/>
      <c r="DI414" s="48"/>
      <c r="DJ414" s="48"/>
      <c r="DK414" s="48"/>
      <c r="DL414" s="48"/>
      <c r="DM414" s="48"/>
      <c r="DN414" s="48"/>
      <c r="DP414" s="50"/>
      <c r="DQ414" s="48"/>
      <c r="DR414" s="48"/>
      <c r="DS414" s="48"/>
      <c r="DT414" s="48"/>
      <c r="DU414" s="48"/>
      <c r="DV414" s="48"/>
      <c r="DW414" s="48"/>
      <c r="DX414" s="48"/>
      <c r="DY414" s="51">
        <f t="shared" si="83"/>
      </c>
      <c r="DZ414" s="48">
        <f t="shared" si="84"/>
        <v>0</v>
      </c>
      <c r="EA414" s="48">
        <f t="shared" si="80"/>
      </c>
      <c r="EB414" s="48">
        <f t="shared" si="88"/>
        <v>0</v>
      </c>
      <c r="EC414" s="48">
        <f t="shared" si="89"/>
        <v>0</v>
      </c>
      <c r="ED414" s="48">
        <f t="shared" si="90"/>
      </c>
      <c r="EE414" s="48"/>
      <c r="EF414" s="48"/>
      <c r="EG414" s="48"/>
      <c r="EJ414" s="48">
        <f t="shared" si="85"/>
      </c>
      <c r="EK414" s="48">
        <f t="shared" si="86"/>
      </c>
      <c r="EL414" s="48">
        <f t="shared" si="87"/>
      </c>
    </row>
    <row r="415" spans="1:142" ht="12.75">
      <c r="A415" s="42">
        <f t="shared" si="81"/>
      </c>
      <c r="C415" s="43"/>
      <c r="D415" s="44"/>
      <c r="E415" s="44"/>
      <c r="F415" s="44"/>
      <c r="G415" s="44"/>
      <c r="H415" s="44"/>
      <c r="I415" s="44"/>
      <c r="J415" s="44"/>
      <c r="K415" s="44"/>
      <c r="L415" s="44"/>
      <c r="M415" s="45"/>
      <c r="N415" s="44"/>
      <c r="O415" s="44"/>
      <c r="P415" s="44"/>
      <c r="Q415" s="44"/>
      <c r="R415" s="44"/>
      <c r="S415" s="44"/>
      <c r="T415" s="44"/>
      <c r="U415" s="44"/>
      <c r="V415" s="44"/>
      <c r="W415" s="46"/>
      <c r="X415" s="44"/>
      <c r="Y415" s="44"/>
      <c r="Z415" s="44"/>
      <c r="AA415" s="44"/>
      <c r="AC415" s="47"/>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9">
        <f t="shared" si="79"/>
        <v>0</v>
      </c>
      <c r="CI415" s="49">
        <f t="shared" si="91"/>
        <v>0</v>
      </c>
      <c r="CJ415" s="48"/>
      <c r="CK415" s="48"/>
      <c r="CL415" s="48"/>
      <c r="CM415" s="48"/>
      <c r="CN415" s="48"/>
      <c r="CO415" s="48"/>
      <c r="CP415" s="48"/>
      <c r="CQ415" s="48"/>
      <c r="CR415" s="49">
        <f t="shared" si="82"/>
        <v>0</v>
      </c>
      <c r="CS415" s="48"/>
      <c r="CT415" s="48"/>
      <c r="CV415" s="50"/>
      <c r="CW415" s="48"/>
      <c r="CX415" s="48"/>
      <c r="CY415" s="48"/>
      <c r="CZ415" s="48"/>
      <c r="DA415" s="48"/>
      <c r="DB415" s="48"/>
      <c r="DC415" s="48"/>
      <c r="DD415" s="48"/>
      <c r="DE415" s="48"/>
      <c r="DF415" s="48"/>
      <c r="DG415" s="48"/>
      <c r="DH415" s="48"/>
      <c r="DI415" s="48"/>
      <c r="DJ415" s="48"/>
      <c r="DK415" s="48"/>
      <c r="DL415" s="48"/>
      <c r="DM415" s="48"/>
      <c r="DN415" s="48"/>
      <c r="DP415" s="50"/>
      <c r="DQ415" s="48"/>
      <c r="DR415" s="48"/>
      <c r="DS415" s="48"/>
      <c r="DT415" s="48"/>
      <c r="DU415" s="48"/>
      <c r="DV415" s="48"/>
      <c r="DW415" s="48"/>
      <c r="DX415" s="48"/>
      <c r="DY415" s="51">
        <f t="shared" si="83"/>
      </c>
      <c r="DZ415" s="48">
        <f t="shared" si="84"/>
        <v>0</v>
      </c>
      <c r="EA415" s="48">
        <f t="shared" si="80"/>
      </c>
      <c r="EB415" s="48">
        <f t="shared" si="88"/>
        <v>0</v>
      </c>
      <c r="EC415" s="48">
        <f t="shared" si="89"/>
        <v>0</v>
      </c>
      <c r="ED415" s="48">
        <f t="shared" si="90"/>
      </c>
      <c r="EE415" s="48"/>
      <c r="EF415" s="48"/>
      <c r="EG415" s="48"/>
      <c r="EJ415" s="48">
        <f t="shared" si="85"/>
      </c>
      <c r="EK415" s="48">
        <f t="shared" si="86"/>
      </c>
      <c r="EL415" s="48">
        <f t="shared" si="87"/>
      </c>
    </row>
    <row r="416" spans="1:142" ht="12.75">
      <c r="A416" s="42">
        <f t="shared" si="81"/>
      </c>
      <c r="C416" s="43"/>
      <c r="D416" s="44"/>
      <c r="E416" s="44"/>
      <c r="F416" s="44"/>
      <c r="G416" s="44"/>
      <c r="H416" s="44"/>
      <c r="I416" s="44"/>
      <c r="J416" s="44"/>
      <c r="K416" s="44"/>
      <c r="L416" s="44"/>
      <c r="M416" s="45"/>
      <c r="N416" s="44"/>
      <c r="O416" s="44"/>
      <c r="P416" s="44"/>
      <c r="Q416" s="44"/>
      <c r="R416" s="44"/>
      <c r="S416" s="44"/>
      <c r="T416" s="44"/>
      <c r="U416" s="44"/>
      <c r="V416" s="44"/>
      <c r="W416" s="46"/>
      <c r="X416" s="44"/>
      <c r="Y416" s="44"/>
      <c r="Z416" s="44"/>
      <c r="AA416" s="44"/>
      <c r="AC416" s="47"/>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9">
        <f t="shared" si="79"/>
        <v>0</v>
      </c>
      <c r="CI416" s="49">
        <f t="shared" si="91"/>
        <v>0</v>
      </c>
      <c r="CJ416" s="48"/>
      <c r="CK416" s="48"/>
      <c r="CL416" s="48"/>
      <c r="CM416" s="48"/>
      <c r="CN416" s="48"/>
      <c r="CO416" s="48"/>
      <c r="CP416" s="48"/>
      <c r="CQ416" s="48"/>
      <c r="CR416" s="49">
        <f t="shared" si="82"/>
        <v>0</v>
      </c>
      <c r="CS416" s="48"/>
      <c r="CT416" s="48"/>
      <c r="CV416" s="50"/>
      <c r="CW416" s="48"/>
      <c r="CX416" s="48"/>
      <c r="CY416" s="48"/>
      <c r="CZ416" s="48"/>
      <c r="DA416" s="48"/>
      <c r="DB416" s="48"/>
      <c r="DC416" s="48"/>
      <c r="DD416" s="48"/>
      <c r="DE416" s="48"/>
      <c r="DF416" s="48"/>
      <c r="DG416" s="48"/>
      <c r="DH416" s="48"/>
      <c r="DI416" s="48"/>
      <c r="DJ416" s="48"/>
      <c r="DK416" s="48"/>
      <c r="DL416" s="48"/>
      <c r="DM416" s="48"/>
      <c r="DN416" s="48"/>
      <c r="DP416" s="50"/>
      <c r="DQ416" s="48"/>
      <c r="DR416" s="48"/>
      <c r="DS416" s="48"/>
      <c r="DT416" s="48"/>
      <c r="DU416" s="48"/>
      <c r="DV416" s="48"/>
      <c r="DW416" s="48"/>
      <c r="DX416" s="48"/>
      <c r="DY416" s="51">
        <f t="shared" si="83"/>
      </c>
      <c r="DZ416" s="48">
        <f t="shared" si="84"/>
        <v>0</v>
      </c>
      <c r="EA416" s="48">
        <f t="shared" si="80"/>
      </c>
      <c r="EB416" s="48">
        <f t="shared" si="88"/>
        <v>0</v>
      </c>
      <c r="EC416" s="48">
        <f t="shared" si="89"/>
        <v>0</v>
      </c>
      <c r="ED416" s="48">
        <f t="shared" si="90"/>
      </c>
      <c r="EE416" s="48"/>
      <c r="EF416" s="48"/>
      <c r="EG416" s="48"/>
      <c r="EJ416" s="48">
        <f t="shared" si="85"/>
      </c>
      <c r="EK416" s="48">
        <f t="shared" si="86"/>
      </c>
      <c r="EL416" s="48">
        <f t="shared" si="87"/>
      </c>
    </row>
    <row r="417" spans="1:142" ht="12.75">
      <c r="A417" s="42">
        <f t="shared" si="81"/>
      </c>
      <c r="C417" s="43"/>
      <c r="D417" s="44"/>
      <c r="E417" s="44"/>
      <c r="F417" s="44"/>
      <c r="G417" s="44"/>
      <c r="H417" s="44"/>
      <c r="I417" s="44"/>
      <c r="J417" s="44"/>
      <c r="K417" s="44"/>
      <c r="L417" s="44"/>
      <c r="M417" s="45"/>
      <c r="N417" s="44"/>
      <c r="O417" s="44"/>
      <c r="P417" s="44"/>
      <c r="Q417" s="44"/>
      <c r="R417" s="44"/>
      <c r="S417" s="44"/>
      <c r="T417" s="44"/>
      <c r="U417" s="44"/>
      <c r="V417" s="44"/>
      <c r="W417" s="46"/>
      <c r="X417" s="44"/>
      <c r="Y417" s="44"/>
      <c r="Z417" s="44"/>
      <c r="AA417" s="44"/>
      <c r="AC417" s="47"/>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9">
        <f t="shared" si="79"/>
        <v>0</v>
      </c>
      <c r="CI417" s="49">
        <f t="shared" si="91"/>
        <v>0</v>
      </c>
      <c r="CJ417" s="48"/>
      <c r="CK417" s="48"/>
      <c r="CL417" s="48"/>
      <c r="CM417" s="48"/>
      <c r="CN417" s="48"/>
      <c r="CO417" s="48"/>
      <c r="CP417" s="48"/>
      <c r="CQ417" s="48"/>
      <c r="CR417" s="49">
        <f t="shared" si="82"/>
        <v>0</v>
      </c>
      <c r="CS417" s="48"/>
      <c r="CT417" s="48"/>
      <c r="CV417" s="50"/>
      <c r="CW417" s="48"/>
      <c r="CX417" s="48"/>
      <c r="CY417" s="48"/>
      <c r="CZ417" s="48"/>
      <c r="DA417" s="48"/>
      <c r="DB417" s="48"/>
      <c r="DC417" s="48"/>
      <c r="DD417" s="48"/>
      <c r="DE417" s="48"/>
      <c r="DF417" s="48"/>
      <c r="DG417" s="48"/>
      <c r="DH417" s="48"/>
      <c r="DI417" s="48"/>
      <c r="DJ417" s="48"/>
      <c r="DK417" s="48"/>
      <c r="DL417" s="48"/>
      <c r="DM417" s="48"/>
      <c r="DN417" s="48"/>
      <c r="DP417" s="50"/>
      <c r="DQ417" s="48"/>
      <c r="DR417" s="48"/>
      <c r="DS417" s="48"/>
      <c r="DT417" s="48"/>
      <c r="DU417" s="48"/>
      <c r="DV417" s="48"/>
      <c r="DW417" s="48"/>
      <c r="DX417" s="48"/>
      <c r="DY417" s="51">
        <f t="shared" si="83"/>
      </c>
      <c r="DZ417" s="48">
        <f t="shared" si="84"/>
        <v>0</v>
      </c>
      <c r="EA417" s="48">
        <f t="shared" si="80"/>
      </c>
      <c r="EB417" s="48">
        <f t="shared" si="88"/>
        <v>0</v>
      </c>
      <c r="EC417" s="48">
        <f t="shared" si="89"/>
        <v>0</v>
      </c>
      <c r="ED417" s="48">
        <f t="shared" si="90"/>
      </c>
      <c r="EE417" s="48"/>
      <c r="EF417" s="48"/>
      <c r="EG417" s="48"/>
      <c r="EJ417" s="48">
        <f t="shared" si="85"/>
      </c>
      <c r="EK417" s="48">
        <f t="shared" si="86"/>
      </c>
      <c r="EL417" s="48">
        <f t="shared" si="87"/>
      </c>
    </row>
    <row r="418" spans="1:142" ht="12.75">
      <c r="A418" s="42">
        <f t="shared" si="81"/>
      </c>
      <c r="C418" s="43"/>
      <c r="D418" s="44"/>
      <c r="E418" s="44"/>
      <c r="F418" s="44"/>
      <c r="G418" s="44"/>
      <c r="H418" s="44"/>
      <c r="I418" s="44"/>
      <c r="J418" s="44"/>
      <c r="K418" s="44"/>
      <c r="L418" s="44"/>
      <c r="M418" s="45"/>
      <c r="N418" s="44"/>
      <c r="O418" s="44"/>
      <c r="P418" s="44"/>
      <c r="Q418" s="44"/>
      <c r="R418" s="44"/>
      <c r="S418" s="44"/>
      <c r="T418" s="44"/>
      <c r="U418" s="44"/>
      <c r="V418" s="44"/>
      <c r="W418" s="46"/>
      <c r="X418" s="44"/>
      <c r="Y418" s="44"/>
      <c r="Z418" s="44"/>
      <c r="AA418" s="44"/>
      <c r="AC418" s="47"/>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9">
        <f t="shared" si="79"/>
        <v>0</v>
      </c>
      <c r="CI418" s="49">
        <f t="shared" si="91"/>
        <v>0</v>
      </c>
      <c r="CJ418" s="48"/>
      <c r="CK418" s="48"/>
      <c r="CL418" s="48"/>
      <c r="CM418" s="48"/>
      <c r="CN418" s="48"/>
      <c r="CO418" s="48"/>
      <c r="CP418" s="48"/>
      <c r="CQ418" s="48"/>
      <c r="CR418" s="49">
        <f t="shared" si="82"/>
        <v>0</v>
      </c>
      <c r="CS418" s="48"/>
      <c r="CT418" s="48"/>
      <c r="CV418" s="50"/>
      <c r="CW418" s="48"/>
      <c r="CX418" s="48"/>
      <c r="CY418" s="48"/>
      <c r="CZ418" s="48"/>
      <c r="DA418" s="48"/>
      <c r="DB418" s="48"/>
      <c r="DC418" s="48"/>
      <c r="DD418" s="48"/>
      <c r="DE418" s="48"/>
      <c r="DF418" s="48"/>
      <c r="DG418" s="48"/>
      <c r="DH418" s="48"/>
      <c r="DI418" s="48"/>
      <c r="DJ418" s="48"/>
      <c r="DK418" s="48"/>
      <c r="DL418" s="48"/>
      <c r="DM418" s="48"/>
      <c r="DN418" s="48"/>
      <c r="DP418" s="50"/>
      <c r="DQ418" s="48"/>
      <c r="DR418" s="48"/>
      <c r="DS418" s="48"/>
      <c r="DT418" s="48"/>
      <c r="DU418" s="48"/>
      <c r="DV418" s="48"/>
      <c r="DW418" s="48"/>
      <c r="DX418" s="48"/>
      <c r="DY418" s="51">
        <f t="shared" si="83"/>
      </c>
      <c r="DZ418" s="48">
        <f t="shared" si="84"/>
        <v>0</v>
      </c>
      <c r="EA418" s="48">
        <f t="shared" si="80"/>
      </c>
      <c r="EB418" s="48">
        <f t="shared" si="88"/>
        <v>0</v>
      </c>
      <c r="EC418" s="48">
        <f t="shared" si="89"/>
        <v>0</v>
      </c>
      <c r="ED418" s="48">
        <f t="shared" si="90"/>
      </c>
      <c r="EE418" s="48"/>
      <c r="EF418" s="48"/>
      <c r="EG418" s="48"/>
      <c r="EJ418" s="48">
        <f t="shared" si="85"/>
      </c>
      <c r="EK418" s="48">
        <f t="shared" si="86"/>
      </c>
      <c r="EL418" s="48">
        <f t="shared" si="87"/>
      </c>
    </row>
    <row r="419" spans="1:142" ht="12.75">
      <c r="A419" s="42">
        <f t="shared" si="81"/>
      </c>
      <c r="C419" s="43"/>
      <c r="D419" s="44"/>
      <c r="E419" s="44"/>
      <c r="F419" s="44"/>
      <c r="G419" s="44"/>
      <c r="H419" s="44"/>
      <c r="I419" s="44"/>
      <c r="J419" s="44"/>
      <c r="K419" s="44"/>
      <c r="L419" s="44"/>
      <c r="M419" s="45"/>
      <c r="N419" s="44"/>
      <c r="O419" s="44"/>
      <c r="P419" s="44"/>
      <c r="Q419" s="44"/>
      <c r="R419" s="44"/>
      <c r="S419" s="44"/>
      <c r="T419" s="44"/>
      <c r="U419" s="44"/>
      <c r="V419" s="44"/>
      <c r="W419" s="46"/>
      <c r="X419" s="44"/>
      <c r="Y419" s="44"/>
      <c r="Z419" s="44"/>
      <c r="AA419" s="44"/>
      <c r="AC419" s="47"/>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9">
        <f t="shared" si="79"/>
        <v>0</v>
      </c>
      <c r="CI419" s="49">
        <f t="shared" si="91"/>
        <v>0</v>
      </c>
      <c r="CJ419" s="48"/>
      <c r="CK419" s="48"/>
      <c r="CL419" s="48"/>
      <c r="CM419" s="48"/>
      <c r="CN419" s="48"/>
      <c r="CO419" s="48"/>
      <c r="CP419" s="48"/>
      <c r="CQ419" s="48"/>
      <c r="CR419" s="49">
        <f t="shared" si="82"/>
        <v>0</v>
      </c>
      <c r="CS419" s="48"/>
      <c r="CT419" s="48"/>
      <c r="CV419" s="50"/>
      <c r="CW419" s="48"/>
      <c r="CX419" s="48"/>
      <c r="CY419" s="48"/>
      <c r="CZ419" s="48"/>
      <c r="DA419" s="48"/>
      <c r="DB419" s="48"/>
      <c r="DC419" s="48"/>
      <c r="DD419" s="48"/>
      <c r="DE419" s="48"/>
      <c r="DF419" s="48"/>
      <c r="DG419" s="48"/>
      <c r="DH419" s="48"/>
      <c r="DI419" s="48"/>
      <c r="DJ419" s="48"/>
      <c r="DK419" s="48"/>
      <c r="DL419" s="48"/>
      <c r="DM419" s="48"/>
      <c r="DN419" s="48"/>
      <c r="DP419" s="50"/>
      <c r="DQ419" s="48"/>
      <c r="DR419" s="48"/>
      <c r="DS419" s="48"/>
      <c r="DT419" s="48"/>
      <c r="DU419" s="48"/>
      <c r="DV419" s="48"/>
      <c r="DW419" s="48"/>
      <c r="DX419" s="48"/>
      <c r="DY419" s="51">
        <f t="shared" si="83"/>
      </c>
      <c r="DZ419" s="48">
        <f t="shared" si="84"/>
        <v>0</v>
      </c>
      <c r="EA419" s="48">
        <f t="shared" si="80"/>
      </c>
      <c r="EB419" s="48">
        <f t="shared" si="88"/>
        <v>0</v>
      </c>
      <c r="EC419" s="48">
        <f t="shared" si="89"/>
        <v>0</v>
      </c>
      <c r="ED419" s="48">
        <f t="shared" si="90"/>
      </c>
      <c r="EE419" s="48"/>
      <c r="EF419" s="48"/>
      <c r="EG419" s="48"/>
      <c r="EJ419" s="48">
        <f t="shared" si="85"/>
      </c>
      <c r="EK419" s="48">
        <f t="shared" si="86"/>
      </c>
      <c r="EL419" s="48">
        <f t="shared" si="87"/>
      </c>
    </row>
    <row r="420" spans="1:142" ht="12.75">
      <c r="A420" s="42">
        <f t="shared" si="81"/>
      </c>
      <c r="C420" s="43"/>
      <c r="D420" s="44"/>
      <c r="E420" s="44"/>
      <c r="F420" s="44"/>
      <c r="G420" s="44"/>
      <c r="H420" s="44"/>
      <c r="I420" s="44"/>
      <c r="J420" s="44"/>
      <c r="K420" s="44"/>
      <c r="L420" s="44"/>
      <c r="M420" s="45"/>
      <c r="N420" s="44"/>
      <c r="O420" s="44"/>
      <c r="P420" s="44"/>
      <c r="Q420" s="44"/>
      <c r="R420" s="44"/>
      <c r="S420" s="44"/>
      <c r="T420" s="44"/>
      <c r="U420" s="44"/>
      <c r="V420" s="44"/>
      <c r="W420" s="46"/>
      <c r="X420" s="44"/>
      <c r="Y420" s="44"/>
      <c r="Z420" s="44"/>
      <c r="AA420" s="44"/>
      <c r="AC420" s="47"/>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9">
        <f t="shared" si="79"/>
        <v>0</v>
      </c>
      <c r="CI420" s="49">
        <f t="shared" si="91"/>
        <v>0</v>
      </c>
      <c r="CJ420" s="48"/>
      <c r="CK420" s="48"/>
      <c r="CL420" s="48"/>
      <c r="CM420" s="48"/>
      <c r="CN420" s="48"/>
      <c r="CO420" s="48"/>
      <c r="CP420" s="48"/>
      <c r="CQ420" s="48"/>
      <c r="CR420" s="49">
        <f t="shared" si="82"/>
        <v>0</v>
      </c>
      <c r="CS420" s="48"/>
      <c r="CT420" s="48"/>
      <c r="CV420" s="50"/>
      <c r="CW420" s="48"/>
      <c r="CX420" s="48"/>
      <c r="CY420" s="48"/>
      <c r="CZ420" s="48"/>
      <c r="DA420" s="48"/>
      <c r="DB420" s="48"/>
      <c r="DC420" s="48"/>
      <c r="DD420" s="48"/>
      <c r="DE420" s="48"/>
      <c r="DF420" s="48"/>
      <c r="DG420" s="48"/>
      <c r="DH420" s="48"/>
      <c r="DI420" s="48"/>
      <c r="DJ420" s="48"/>
      <c r="DK420" s="48"/>
      <c r="DL420" s="48"/>
      <c r="DM420" s="48"/>
      <c r="DN420" s="48"/>
      <c r="DP420" s="50"/>
      <c r="DQ420" s="48"/>
      <c r="DR420" s="48"/>
      <c r="DS420" s="48"/>
      <c r="DT420" s="48"/>
      <c r="DU420" s="48"/>
      <c r="DV420" s="48"/>
      <c r="DW420" s="48"/>
      <c r="DX420" s="48"/>
      <c r="DY420" s="51">
        <f t="shared" si="83"/>
      </c>
      <c r="DZ420" s="48">
        <f t="shared" si="84"/>
        <v>0</v>
      </c>
      <c r="EA420" s="48">
        <f t="shared" si="80"/>
      </c>
      <c r="EB420" s="48">
        <f t="shared" si="88"/>
        <v>0</v>
      </c>
      <c r="EC420" s="48">
        <f t="shared" si="89"/>
        <v>0</v>
      </c>
      <c r="ED420" s="48">
        <f t="shared" si="90"/>
      </c>
      <c r="EE420" s="48"/>
      <c r="EF420" s="48"/>
      <c r="EG420" s="48"/>
      <c r="EJ420" s="48">
        <f t="shared" si="85"/>
      </c>
      <c r="EK420" s="48">
        <f t="shared" si="86"/>
      </c>
      <c r="EL420" s="48">
        <f t="shared" si="87"/>
      </c>
    </row>
    <row r="421" spans="1:142" ht="12.75">
      <c r="A421" s="42">
        <f t="shared" si="81"/>
      </c>
      <c r="C421" s="43"/>
      <c r="D421" s="44"/>
      <c r="E421" s="44"/>
      <c r="F421" s="44"/>
      <c r="G421" s="44"/>
      <c r="H421" s="44"/>
      <c r="I421" s="44"/>
      <c r="J421" s="44"/>
      <c r="K421" s="44"/>
      <c r="L421" s="44"/>
      <c r="M421" s="45"/>
      <c r="N421" s="44"/>
      <c r="O421" s="44"/>
      <c r="P421" s="44"/>
      <c r="Q421" s="44"/>
      <c r="R421" s="44"/>
      <c r="S421" s="44"/>
      <c r="T421" s="44"/>
      <c r="U421" s="44"/>
      <c r="V421" s="44"/>
      <c r="W421" s="46"/>
      <c r="X421" s="44"/>
      <c r="Y421" s="44"/>
      <c r="Z421" s="44"/>
      <c r="AA421" s="44"/>
      <c r="AC421" s="47"/>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9">
        <f t="shared" si="79"/>
        <v>0</v>
      </c>
      <c r="CI421" s="49">
        <f t="shared" si="91"/>
        <v>0</v>
      </c>
      <c r="CJ421" s="48"/>
      <c r="CK421" s="48"/>
      <c r="CL421" s="48"/>
      <c r="CM421" s="48"/>
      <c r="CN421" s="48"/>
      <c r="CO421" s="48"/>
      <c r="CP421" s="48"/>
      <c r="CQ421" s="48"/>
      <c r="CR421" s="49">
        <f t="shared" si="82"/>
        <v>0</v>
      </c>
      <c r="CS421" s="48"/>
      <c r="CT421" s="48"/>
      <c r="CV421" s="50"/>
      <c r="CW421" s="48"/>
      <c r="CX421" s="48"/>
      <c r="CY421" s="48"/>
      <c r="CZ421" s="48"/>
      <c r="DA421" s="48"/>
      <c r="DB421" s="48"/>
      <c r="DC421" s="48"/>
      <c r="DD421" s="48"/>
      <c r="DE421" s="48"/>
      <c r="DF421" s="48"/>
      <c r="DG421" s="48"/>
      <c r="DH421" s="48"/>
      <c r="DI421" s="48"/>
      <c r="DJ421" s="48"/>
      <c r="DK421" s="48"/>
      <c r="DL421" s="48"/>
      <c r="DM421" s="48"/>
      <c r="DN421" s="48"/>
      <c r="DP421" s="50"/>
      <c r="DQ421" s="48"/>
      <c r="DR421" s="48"/>
      <c r="DS421" s="48"/>
      <c r="DT421" s="48"/>
      <c r="DU421" s="48"/>
      <c r="DV421" s="48"/>
      <c r="DW421" s="48"/>
      <c r="DX421" s="48"/>
      <c r="DY421" s="51">
        <f t="shared" si="83"/>
      </c>
      <c r="DZ421" s="48">
        <f t="shared" si="84"/>
        <v>0</v>
      </c>
      <c r="EA421" s="48">
        <f t="shared" si="80"/>
      </c>
      <c r="EB421" s="48">
        <f t="shared" si="88"/>
        <v>0</v>
      </c>
      <c r="EC421" s="48">
        <f t="shared" si="89"/>
        <v>0</v>
      </c>
      <c r="ED421" s="48">
        <f t="shared" si="90"/>
      </c>
      <c r="EE421" s="48"/>
      <c r="EF421" s="48"/>
      <c r="EG421" s="48"/>
      <c r="EJ421" s="48">
        <f t="shared" si="85"/>
      </c>
      <c r="EK421" s="48">
        <f t="shared" si="86"/>
      </c>
      <c r="EL421" s="48">
        <f t="shared" si="87"/>
      </c>
    </row>
    <row r="422" spans="1:142" ht="12.75">
      <c r="A422" s="42">
        <f t="shared" si="81"/>
      </c>
      <c r="C422" s="43"/>
      <c r="D422" s="44"/>
      <c r="E422" s="44"/>
      <c r="F422" s="44"/>
      <c r="G422" s="44"/>
      <c r="H422" s="44"/>
      <c r="I422" s="44"/>
      <c r="J422" s="44"/>
      <c r="K422" s="44"/>
      <c r="L422" s="44"/>
      <c r="M422" s="45"/>
      <c r="N422" s="44"/>
      <c r="O422" s="44"/>
      <c r="P422" s="44"/>
      <c r="Q422" s="44"/>
      <c r="R422" s="44"/>
      <c r="S422" s="44"/>
      <c r="T422" s="44"/>
      <c r="U422" s="44"/>
      <c r="V422" s="44"/>
      <c r="W422" s="46"/>
      <c r="X422" s="44"/>
      <c r="Y422" s="44"/>
      <c r="Z422" s="44"/>
      <c r="AA422" s="44"/>
      <c r="AC422" s="47"/>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9">
        <f t="shared" si="79"/>
        <v>0</v>
      </c>
      <c r="CI422" s="49">
        <f t="shared" si="91"/>
        <v>0</v>
      </c>
      <c r="CJ422" s="48"/>
      <c r="CK422" s="48"/>
      <c r="CL422" s="48"/>
      <c r="CM422" s="48"/>
      <c r="CN422" s="48"/>
      <c r="CO422" s="48"/>
      <c r="CP422" s="48"/>
      <c r="CQ422" s="48"/>
      <c r="CR422" s="49">
        <f t="shared" si="82"/>
        <v>0</v>
      </c>
      <c r="CS422" s="48"/>
      <c r="CT422" s="48"/>
      <c r="CV422" s="50"/>
      <c r="CW422" s="48"/>
      <c r="CX422" s="48"/>
      <c r="CY422" s="48"/>
      <c r="CZ422" s="48"/>
      <c r="DA422" s="48"/>
      <c r="DB422" s="48"/>
      <c r="DC422" s="48"/>
      <c r="DD422" s="48"/>
      <c r="DE422" s="48"/>
      <c r="DF422" s="48"/>
      <c r="DG422" s="48"/>
      <c r="DH422" s="48"/>
      <c r="DI422" s="48"/>
      <c r="DJ422" s="48"/>
      <c r="DK422" s="48"/>
      <c r="DL422" s="48"/>
      <c r="DM422" s="48"/>
      <c r="DN422" s="48"/>
      <c r="DP422" s="50"/>
      <c r="DQ422" s="48"/>
      <c r="DR422" s="48"/>
      <c r="DS422" s="48"/>
      <c r="DT422" s="48"/>
      <c r="DU422" s="48"/>
      <c r="DV422" s="48"/>
      <c r="DW422" s="48"/>
      <c r="DX422" s="48"/>
      <c r="DY422" s="51">
        <f t="shared" si="83"/>
      </c>
      <c r="DZ422" s="48">
        <f t="shared" si="84"/>
        <v>0</v>
      </c>
      <c r="EA422" s="48">
        <f t="shared" si="80"/>
      </c>
      <c r="EB422" s="48">
        <f t="shared" si="88"/>
        <v>0</v>
      </c>
      <c r="EC422" s="48">
        <f t="shared" si="89"/>
        <v>0</v>
      </c>
      <c r="ED422" s="48">
        <f t="shared" si="90"/>
      </c>
      <c r="EE422" s="48"/>
      <c r="EF422" s="48"/>
      <c r="EG422" s="48"/>
      <c r="EJ422" s="48">
        <f t="shared" si="85"/>
      </c>
      <c r="EK422" s="48">
        <f t="shared" si="86"/>
      </c>
      <c r="EL422" s="48">
        <f t="shared" si="87"/>
      </c>
    </row>
    <row r="423" spans="1:142" ht="12.75">
      <c r="A423" s="42">
        <f t="shared" si="81"/>
      </c>
      <c r="C423" s="43"/>
      <c r="D423" s="44"/>
      <c r="E423" s="44"/>
      <c r="F423" s="44"/>
      <c r="G423" s="44"/>
      <c r="H423" s="44"/>
      <c r="I423" s="44"/>
      <c r="J423" s="44"/>
      <c r="K423" s="44"/>
      <c r="L423" s="44"/>
      <c r="M423" s="45"/>
      <c r="N423" s="44"/>
      <c r="O423" s="44"/>
      <c r="P423" s="44"/>
      <c r="Q423" s="44"/>
      <c r="R423" s="44"/>
      <c r="S423" s="44"/>
      <c r="T423" s="44"/>
      <c r="U423" s="44"/>
      <c r="V423" s="44"/>
      <c r="W423" s="46"/>
      <c r="X423" s="44"/>
      <c r="Y423" s="44"/>
      <c r="Z423" s="44"/>
      <c r="AA423" s="44"/>
      <c r="AC423" s="47"/>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9">
        <f t="shared" si="79"/>
        <v>0</v>
      </c>
      <c r="CI423" s="49">
        <f t="shared" si="91"/>
        <v>0</v>
      </c>
      <c r="CJ423" s="48"/>
      <c r="CK423" s="48"/>
      <c r="CL423" s="48"/>
      <c r="CM423" s="48"/>
      <c r="CN423" s="48"/>
      <c r="CO423" s="48"/>
      <c r="CP423" s="48"/>
      <c r="CQ423" s="48"/>
      <c r="CR423" s="49">
        <f t="shared" si="82"/>
        <v>0</v>
      </c>
      <c r="CS423" s="48"/>
      <c r="CT423" s="48"/>
      <c r="CV423" s="50"/>
      <c r="CW423" s="48"/>
      <c r="CX423" s="48"/>
      <c r="CY423" s="48"/>
      <c r="CZ423" s="48"/>
      <c r="DA423" s="48"/>
      <c r="DB423" s="48"/>
      <c r="DC423" s="48"/>
      <c r="DD423" s="48"/>
      <c r="DE423" s="48"/>
      <c r="DF423" s="48"/>
      <c r="DG423" s="48"/>
      <c r="DH423" s="48"/>
      <c r="DI423" s="48"/>
      <c r="DJ423" s="48"/>
      <c r="DK423" s="48"/>
      <c r="DL423" s="48"/>
      <c r="DM423" s="48"/>
      <c r="DN423" s="48"/>
      <c r="DP423" s="50"/>
      <c r="DQ423" s="48"/>
      <c r="DR423" s="48"/>
      <c r="DS423" s="48"/>
      <c r="DT423" s="48"/>
      <c r="DU423" s="48"/>
      <c r="DV423" s="48"/>
      <c r="DW423" s="48"/>
      <c r="DX423" s="48"/>
      <c r="DY423" s="51">
        <f t="shared" si="83"/>
      </c>
      <c r="DZ423" s="48">
        <f t="shared" si="84"/>
        <v>0</v>
      </c>
      <c r="EA423" s="48">
        <f t="shared" si="80"/>
      </c>
      <c r="EB423" s="48">
        <f t="shared" si="88"/>
        <v>0</v>
      </c>
      <c r="EC423" s="48">
        <f t="shared" si="89"/>
        <v>0</v>
      </c>
      <c r="ED423" s="48">
        <f t="shared" si="90"/>
      </c>
      <c r="EE423" s="48"/>
      <c r="EF423" s="48"/>
      <c r="EG423" s="48"/>
      <c r="EJ423" s="48">
        <f t="shared" si="85"/>
      </c>
      <c r="EK423" s="48">
        <f t="shared" si="86"/>
      </c>
      <c r="EL423" s="48">
        <f t="shared" si="87"/>
      </c>
    </row>
    <row r="424" spans="1:142" ht="12.75">
      <c r="A424" s="42">
        <f t="shared" si="81"/>
      </c>
      <c r="C424" s="43"/>
      <c r="D424" s="44"/>
      <c r="E424" s="44"/>
      <c r="F424" s="44"/>
      <c r="G424" s="44"/>
      <c r="H424" s="44"/>
      <c r="I424" s="44"/>
      <c r="J424" s="44"/>
      <c r="K424" s="44"/>
      <c r="L424" s="44"/>
      <c r="M424" s="45"/>
      <c r="N424" s="44"/>
      <c r="O424" s="44"/>
      <c r="P424" s="44"/>
      <c r="Q424" s="44"/>
      <c r="R424" s="44"/>
      <c r="S424" s="44"/>
      <c r="T424" s="44"/>
      <c r="U424" s="44"/>
      <c r="V424" s="44"/>
      <c r="W424" s="46"/>
      <c r="X424" s="44"/>
      <c r="Y424" s="44"/>
      <c r="Z424" s="44"/>
      <c r="AA424" s="44"/>
      <c r="AC424" s="47"/>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9">
        <f t="shared" si="79"/>
        <v>0</v>
      </c>
      <c r="CI424" s="49">
        <f t="shared" si="91"/>
        <v>0</v>
      </c>
      <c r="CJ424" s="48"/>
      <c r="CK424" s="48"/>
      <c r="CL424" s="48"/>
      <c r="CM424" s="48"/>
      <c r="CN424" s="48"/>
      <c r="CO424" s="48"/>
      <c r="CP424" s="48"/>
      <c r="CQ424" s="48"/>
      <c r="CR424" s="49">
        <f t="shared" si="82"/>
        <v>0</v>
      </c>
      <c r="CS424" s="48"/>
      <c r="CT424" s="48"/>
      <c r="CV424" s="50"/>
      <c r="CW424" s="48"/>
      <c r="CX424" s="48"/>
      <c r="CY424" s="48"/>
      <c r="CZ424" s="48"/>
      <c r="DA424" s="48"/>
      <c r="DB424" s="48"/>
      <c r="DC424" s="48"/>
      <c r="DD424" s="48"/>
      <c r="DE424" s="48"/>
      <c r="DF424" s="48"/>
      <c r="DG424" s="48"/>
      <c r="DH424" s="48"/>
      <c r="DI424" s="48"/>
      <c r="DJ424" s="48"/>
      <c r="DK424" s="48"/>
      <c r="DL424" s="48"/>
      <c r="DM424" s="48"/>
      <c r="DN424" s="48"/>
      <c r="DP424" s="50"/>
      <c r="DQ424" s="48"/>
      <c r="DR424" s="48"/>
      <c r="DS424" s="48"/>
      <c r="DT424" s="48"/>
      <c r="DU424" s="48"/>
      <c r="DV424" s="48"/>
      <c r="DW424" s="48"/>
      <c r="DX424" s="48"/>
      <c r="DY424" s="51">
        <f t="shared" si="83"/>
      </c>
      <c r="DZ424" s="48">
        <f t="shared" si="84"/>
        <v>0</v>
      </c>
      <c r="EA424" s="48">
        <f t="shared" si="80"/>
      </c>
      <c r="EB424" s="48">
        <f t="shared" si="88"/>
        <v>0</v>
      </c>
      <c r="EC424" s="48">
        <f t="shared" si="89"/>
        <v>0</v>
      </c>
      <c r="ED424" s="48">
        <f t="shared" si="90"/>
      </c>
      <c r="EE424" s="48"/>
      <c r="EF424" s="48"/>
      <c r="EG424" s="48"/>
      <c r="EJ424" s="48">
        <f t="shared" si="85"/>
      </c>
      <c r="EK424" s="48">
        <f t="shared" si="86"/>
      </c>
      <c r="EL424" s="48">
        <f t="shared" si="87"/>
      </c>
    </row>
    <row r="425" spans="1:142" ht="12.75">
      <c r="A425" s="42">
        <f t="shared" si="81"/>
      </c>
      <c r="C425" s="43"/>
      <c r="D425" s="44"/>
      <c r="E425" s="44"/>
      <c r="F425" s="44"/>
      <c r="G425" s="44"/>
      <c r="H425" s="44"/>
      <c r="I425" s="44"/>
      <c r="J425" s="44"/>
      <c r="K425" s="44"/>
      <c r="L425" s="44"/>
      <c r="M425" s="45"/>
      <c r="N425" s="44"/>
      <c r="O425" s="44"/>
      <c r="P425" s="44"/>
      <c r="Q425" s="44"/>
      <c r="R425" s="44"/>
      <c r="S425" s="44"/>
      <c r="T425" s="44"/>
      <c r="U425" s="44"/>
      <c r="V425" s="44"/>
      <c r="W425" s="46"/>
      <c r="X425" s="44"/>
      <c r="Y425" s="44"/>
      <c r="Z425" s="44"/>
      <c r="AA425" s="44"/>
      <c r="AC425" s="47"/>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9">
        <f t="shared" si="79"/>
        <v>0</v>
      </c>
      <c r="CI425" s="49">
        <f t="shared" si="91"/>
        <v>0</v>
      </c>
      <c r="CJ425" s="48"/>
      <c r="CK425" s="48"/>
      <c r="CL425" s="48"/>
      <c r="CM425" s="48"/>
      <c r="CN425" s="48"/>
      <c r="CO425" s="48"/>
      <c r="CP425" s="48"/>
      <c r="CQ425" s="48"/>
      <c r="CR425" s="49">
        <f t="shared" si="82"/>
        <v>0</v>
      </c>
      <c r="CS425" s="48"/>
      <c r="CT425" s="48"/>
      <c r="CV425" s="50"/>
      <c r="CW425" s="48"/>
      <c r="CX425" s="48"/>
      <c r="CY425" s="48"/>
      <c r="CZ425" s="48"/>
      <c r="DA425" s="48"/>
      <c r="DB425" s="48"/>
      <c r="DC425" s="48"/>
      <c r="DD425" s="48"/>
      <c r="DE425" s="48"/>
      <c r="DF425" s="48"/>
      <c r="DG425" s="48"/>
      <c r="DH425" s="48"/>
      <c r="DI425" s="48"/>
      <c r="DJ425" s="48"/>
      <c r="DK425" s="48"/>
      <c r="DL425" s="48"/>
      <c r="DM425" s="48"/>
      <c r="DN425" s="48"/>
      <c r="DP425" s="50"/>
      <c r="DQ425" s="48"/>
      <c r="DR425" s="48"/>
      <c r="DS425" s="48"/>
      <c r="DT425" s="48"/>
      <c r="DU425" s="48"/>
      <c r="DV425" s="48"/>
      <c r="DW425" s="48"/>
      <c r="DX425" s="48"/>
      <c r="DY425" s="51">
        <f t="shared" si="83"/>
      </c>
      <c r="DZ425" s="48">
        <f t="shared" si="84"/>
        <v>0</v>
      </c>
      <c r="EA425" s="48">
        <f t="shared" si="80"/>
      </c>
      <c r="EB425" s="48">
        <f t="shared" si="88"/>
        <v>0</v>
      </c>
      <c r="EC425" s="48">
        <f t="shared" si="89"/>
        <v>0</v>
      </c>
      <c r="ED425" s="48">
        <f t="shared" si="90"/>
      </c>
      <c r="EE425" s="48"/>
      <c r="EF425" s="48"/>
      <c r="EG425" s="48"/>
      <c r="EJ425" s="48">
        <f t="shared" si="85"/>
      </c>
      <c r="EK425" s="48">
        <f t="shared" si="86"/>
      </c>
      <c r="EL425" s="48">
        <f t="shared" si="87"/>
      </c>
    </row>
    <row r="426" spans="1:142" ht="12.75">
      <c r="A426" s="42">
        <f t="shared" si="81"/>
      </c>
      <c r="C426" s="43"/>
      <c r="D426" s="44"/>
      <c r="E426" s="44"/>
      <c r="F426" s="44"/>
      <c r="G426" s="44"/>
      <c r="H426" s="44"/>
      <c r="I426" s="44"/>
      <c r="J426" s="44"/>
      <c r="K426" s="44"/>
      <c r="L426" s="44"/>
      <c r="M426" s="45"/>
      <c r="N426" s="44"/>
      <c r="O426" s="44"/>
      <c r="P426" s="44"/>
      <c r="Q426" s="44"/>
      <c r="R426" s="44"/>
      <c r="S426" s="44"/>
      <c r="T426" s="44"/>
      <c r="U426" s="44"/>
      <c r="V426" s="44"/>
      <c r="W426" s="46"/>
      <c r="X426" s="44"/>
      <c r="Y426" s="44"/>
      <c r="Z426" s="44"/>
      <c r="AA426" s="44"/>
      <c r="AC426" s="47"/>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9">
        <f t="shared" si="79"/>
        <v>0</v>
      </c>
      <c r="CI426" s="49">
        <f t="shared" si="91"/>
        <v>0</v>
      </c>
      <c r="CJ426" s="48"/>
      <c r="CK426" s="48"/>
      <c r="CL426" s="48"/>
      <c r="CM426" s="48"/>
      <c r="CN426" s="48"/>
      <c r="CO426" s="48"/>
      <c r="CP426" s="48"/>
      <c r="CQ426" s="48"/>
      <c r="CR426" s="49">
        <f t="shared" si="82"/>
        <v>0</v>
      </c>
      <c r="CS426" s="48"/>
      <c r="CT426" s="48"/>
      <c r="CV426" s="50"/>
      <c r="CW426" s="48"/>
      <c r="CX426" s="48"/>
      <c r="CY426" s="48"/>
      <c r="CZ426" s="48"/>
      <c r="DA426" s="48"/>
      <c r="DB426" s="48"/>
      <c r="DC426" s="48"/>
      <c r="DD426" s="48"/>
      <c r="DE426" s="48"/>
      <c r="DF426" s="48"/>
      <c r="DG426" s="48"/>
      <c r="DH426" s="48"/>
      <c r="DI426" s="48"/>
      <c r="DJ426" s="48"/>
      <c r="DK426" s="48"/>
      <c r="DL426" s="48"/>
      <c r="DM426" s="48"/>
      <c r="DN426" s="48"/>
      <c r="DP426" s="50"/>
      <c r="DQ426" s="48"/>
      <c r="DR426" s="48"/>
      <c r="DS426" s="48"/>
      <c r="DT426" s="48"/>
      <c r="DU426" s="48"/>
      <c r="DV426" s="48"/>
      <c r="DW426" s="48"/>
      <c r="DX426" s="48"/>
      <c r="DY426" s="51">
        <f t="shared" si="83"/>
      </c>
      <c r="DZ426" s="48">
        <f t="shared" si="84"/>
        <v>0</v>
      </c>
      <c r="EA426" s="48">
        <f t="shared" si="80"/>
      </c>
      <c r="EB426" s="48">
        <f t="shared" si="88"/>
        <v>0</v>
      </c>
      <c r="EC426" s="48">
        <f t="shared" si="89"/>
        <v>0</v>
      </c>
      <c r="ED426" s="48">
        <f t="shared" si="90"/>
      </c>
      <c r="EE426" s="48"/>
      <c r="EF426" s="48"/>
      <c r="EG426" s="48"/>
      <c r="EJ426" s="48">
        <f t="shared" si="85"/>
      </c>
      <c r="EK426" s="48">
        <f t="shared" si="86"/>
      </c>
      <c r="EL426" s="48">
        <f t="shared" si="87"/>
      </c>
    </row>
    <row r="427" spans="1:142" ht="12.75">
      <c r="A427" s="42">
        <f t="shared" si="81"/>
      </c>
      <c r="C427" s="43"/>
      <c r="D427" s="44"/>
      <c r="E427" s="44"/>
      <c r="F427" s="44"/>
      <c r="G427" s="44"/>
      <c r="H427" s="44"/>
      <c r="I427" s="44"/>
      <c r="J427" s="44"/>
      <c r="K427" s="44"/>
      <c r="L427" s="44"/>
      <c r="M427" s="45"/>
      <c r="N427" s="44"/>
      <c r="O427" s="44"/>
      <c r="P427" s="44"/>
      <c r="Q427" s="44"/>
      <c r="R427" s="44"/>
      <c r="S427" s="44"/>
      <c r="T427" s="44"/>
      <c r="U427" s="44"/>
      <c r="V427" s="44"/>
      <c r="W427" s="46"/>
      <c r="X427" s="44"/>
      <c r="Y427" s="44"/>
      <c r="Z427" s="44"/>
      <c r="AA427" s="44"/>
      <c r="AC427" s="47"/>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9">
        <f t="shared" si="79"/>
        <v>0</v>
      </c>
      <c r="CI427" s="49">
        <f t="shared" si="91"/>
        <v>0</v>
      </c>
      <c r="CJ427" s="48"/>
      <c r="CK427" s="48"/>
      <c r="CL427" s="48"/>
      <c r="CM427" s="48"/>
      <c r="CN427" s="48"/>
      <c r="CO427" s="48"/>
      <c r="CP427" s="48"/>
      <c r="CQ427" s="48"/>
      <c r="CR427" s="49">
        <f t="shared" si="82"/>
        <v>0</v>
      </c>
      <c r="CS427" s="48"/>
      <c r="CT427" s="48"/>
      <c r="CV427" s="50"/>
      <c r="CW427" s="48"/>
      <c r="CX427" s="48"/>
      <c r="CY427" s="48"/>
      <c r="CZ427" s="48"/>
      <c r="DA427" s="48"/>
      <c r="DB427" s="48"/>
      <c r="DC427" s="48"/>
      <c r="DD427" s="48"/>
      <c r="DE427" s="48"/>
      <c r="DF427" s="48"/>
      <c r="DG427" s="48"/>
      <c r="DH427" s="48"/>
      <c r="DI427" s="48"/>
      <c r="DJ427" s="48"/>
      <c r="DK427" s="48"/>
      <c r="DL427" s="48"/>
      <c r="DM427" s="48"/>
      <c r="DN427" s="48"/>
      <c r="DP427" s="50"/>
      <c r="DQ427" s="48"/>
      <c r="DR427" s="48"/>
      <c r="DS427" s="48"/>
      <c r="DT427" s="48"/>
      <c r="DU427" s="48"/>
      <c r="DV427" s="48"/>
      <c r="DW427" s="48"/>
      <c r="DX427" s="48"/>
      <c r="DY427" s="51">
        <f t="shared" si="83"/>
      </c>
      <c r="DZ427" s="48">
        <f t="shared" si="84"/>
        <v>0</v>
      </c>
      <c r="EA427" s="48">
        <f t="shared" si="80"/>
      </c>
      <c r="EB427" s="48">
        <f t="shared" si="88"/>
        <v>0</v>
      </c>
      <c r="EC427" s="48">
        <f t="shared" si="89"/>
        <v>0</v>
      </c>
      <c r="ED427" s="48">
        <f t="shared" si="90"/>
      </c>
      <c r="EE427" s="48"/>
      <c r="EF427" s="48"/>
      <c r="EG427" s="48"/>
      <c r="EJ427" s="48">
        <f t="shared" si="85"/>
      </c>
      <c r="EK427" s="48">
        <f t="shared" si="86"/>
      </c>
      <c r="EL427" s="48">
        <f t="shared" si="87"/>
      </c>
    </row>
    <row r="428" spans="1:142" ht="12.75">
      <c r="A428" s="42">
        <f t="shared" si="81"/>
      </c>
      <c r="C428" s="43"/>
      <c r="D428" s="44"/>
      <c r="E428" s="44"/>
      <c r="F428" s="44"/>
      <c r="G428" s="44"/>
      <c r="H428" s="44"/>
      <c r="I428" s="44"/>
      <c r="J428" s="44"/>
      <c r="K428" s="44"/>
      <c r="L428" s="44"/>
      <c r="M428" s="45"/>
      <c r="N428" s="44"/>
      <c r="O428" s="44"/>
      <c r="P428" s="44"/>
      <c r="Q428" s="44"/>
      <c r="R428" s="44"/>
      <c r="S428" s="44"/>
      <c r="T428" s="44"/>
      <c r="U428" s="44"/>
      <c r="V428" s="44"/>
      <c r="W428" s="46"/>
      <c r="X428" s="44"/>
      <c r="Y428" s="44"/>
      <c r="Z428" s="44"/>
      <c r="AA428" s="44"/>
      <c r="AC428" s="47"/>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9">
        <f t="shared" si="79"/>
        <v>0</v>
      </c>
      <c r="CI428" s="49">
        <f t="shared" si="91"/>
        <v>0</v>
      </c>
      <c r="CJ428" s="48"/>
      <c r="CK428" s="48"/>
      <c r="CL428" s="48"/>
      <c r="CM428" s="48"/>
      <c r="CN428" s="48"/>
      <c r="CO428" s="48"/>
      <c r="CP428" s="48"/>
      <c r="CQ428" s="48"/>
      <c r="CR428" s="49">
        <f t="shared" si="82"/>
        <v>0</v>
      </c>
      <c r="CS428" s="48"/>
      <c r="CT428" s="48"/>
      <c r="CV428" s="50"/>
      <c r="CW428" s="48"/>
      <c r="CX428" s="48"/>
      <c r="CY428" s="48"/>
      <c r="CZ428" s="48"/>
      <c r="DA428" s="48"/>
      <c r="DB428" s="48"/>
      <c r="DC428" s="48"/>
      <c r="DD428" s="48"/>
      <c r="DE428" s="48"/>
      <c r="DF428" s="48"/>
      <c r="DG428" s="48"/>
      <c r="DH428" s="48"/>
      <c r="DI428" s="48"/>
      <c r="DJ428" s="48"/>
      <c r="DK428" s="48"/>
      <c r="DL428" s="48"/>
      <c r="DM428" s="48"/>
      <c r="DN428" s="48"/>
      <c r="DP428" s="50"/>
      <c r="DQ428" s="48"/>
      <c r="DR428" s="48"/>
      <c r="DS428" s="48"/>
      <c r="DT428" s="48"/>
      <c r="DU428" s="48"/>
      <c r="DV428" s="48"/>
      <c r="DW428" s="48"/>
      <c r="DX428" s="48"/>
      <c r="DY428" s="51">
        <f t="shared" si="83"/>
      </c>
      <c r="DZ428" s="48">
        <f t="shared" si="84"/>
        <v>0</v>
      </c>
      <c r="EA428" s="48">
        <f t="shared" si="80"/>
      </c>
      <c r="EB428" s="48">
        <f t="shared" si="88"/>
        <v>0</v>
      </c>
      <c r="EC428" s="48">
        <f t="shared" si="89"/>
        <v>0</v>
      </c>
      <c r="ED428" s="48">
        <f t="shared" si="90"/>
      </c>
      <c r="EE428" s="48"/>
      <c r="EF428" s="48"/>
      <c r="EG428" s="48"/>
      <c r="EJ428" s="48">
        <f t="shared" si="85"/>
      </c>
      <c r="EK428" s="48">
        <f t="shared" si="86"/>
      </c>
      <c r="EL428" s="48">
        <f t="shared" si="87"/>
      </c>
    </row>
    <row r="429" spans="1:142" ht="12.75">
      <c r="A429" s="42">
        <f t="shared" si="81"/>
      </c>
      <c r="C429" s="43"/>
      <c r="D429" s="44"/>
      <c r="E429" s="44"/>
      <c r="F429" s="44"/>
      <c r="G429" s="44"/>
      <c r="H429" s="44"/>
      <c r="I429" s="44"/>
      <c r="J429" s="44"/>
      <c r="K429" s="44"/>
      <c r="L429" s="44"/>
      <c r="M429" s="45"/>
      <c r="N429" s="44"/>
      <c r="O429" s="44"/>
      <c r="P429" s="44"/>
      <c r="Q429" s="44"/>
      <c r="R429" s="44"/>
      <c r="S429" s="44"/>
      <c r="T429" s="44"/>
      <c r="U429" s="44"/>
      <c r="V429" s="44"/>
      <c r="W429" s="46"/>
      <c r="X429" s="44"/>
      <c r="Y429" s="44"/>
      <c r="Z429" s="44"/>
      <c r="AA429" s="44"/>
      <c r="AC429" s="47"/>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9">
        <f t="shared" si="79"/>
        <v>0</v>
      </c>
      <c r="CI429" s="49">
        <f t="shared" si="91"/>
        <v>0</v>
      </c>
      <c r="CJ429" s="48"/>
      <c r="CK429" s="48"/>
      <c r="CL429" s="48"/>
      <c r="CM429" s="48"/>
      <c r="CN429" s="48"/>
      <c r="CO429" s="48"/>
      <c r="CP429" s="48"/>
      <c r="CQ429" s="48"/>
      <c r="CR429" s="49">
        <f t="shared" si="82"/>
        <v>0</v>
      </c>
      <c r="CS429" s="48"/>
      <c r="CT429" s="48"/>
      <c r="CV429" s="50"/>
      <c r="CW429" s="48"/>
      <c r="CX429" s="48"/>
      <c r="CY429" s="48"/>
      <c r="CZ429" s="48"/>
      <c r="DA429" s="48"/>
      <c r="DB429" s="48"/>
      <c r="DC429" s="48"/>
      <c r="DD429" s="48"/>
      <c r="DE429" s="48"/>
      <c r="DF429" s="48"/>
      <c r="DG429" s="48"/>
      <c r="DH429" s="48"/>
      <c r="DI429" s="48"/>
      <c r="DJ429" s="48"/>
      <c r="DK429" s="48"/>
      <c r="DL429" s="48"/>
      <c r="DM429" s="48"/>
      <c r="DN429" s="48"/>
      <c r="DP429" s="50"/>
      <c r="DQ429" s="48"/>
      <c r="DR429" s="48"/>
      <c r="DS429" s="48"/>
      <c r="DT429" s="48"/>
      <c r="DU429" s="48"/>
      <c r="DV429" s="48"/>
      <c r="DW429" s="48"/>
      <c r="DX429" s="48"/>
      <c r="DY429" s="51">
        <f t="shared" si="83"/>
      </c>
      <c r="DZ429" s="48">
        <f t="shared" si="84"/>
        <v>0</v>
      </c>
      <c r="EA429" s="48">
        <f t="shared" si="80"/>
      </c>
      <c r="EB429" s="48">
        <f t="shared" si="88"/>
        <v>0</v>
      </c>
      <c r="EC429" s="48">
        <f t="shared" si="89"/>
        <v>0</v>
      </c>
      <c r="ED429" s="48">
        <f t="shared" si="90"/>
      </c>
      <c r="EE429" s="48"/>
      <c r="EF429" s="48"/>
      <c r="EG429" s="48"/>
      <c r="EJ429" s="48">
        <f t="shared" si="85"/>
      </c>
      <c r="EK429" s="48">
        <f t="shared" si="86"/>
      </c>
      <c r="EL429" s="48">
        <f t="shared" si="87"/>
      </c>
    </row>
    <row r="430" spans="1:142" ht="12.75">
      <c r="A430" s="42">
        <f t="shared" si="81"/>
      </c>
      <c r="C430" s="43"/>
      <c r="D430" s="44"/>
      <c r="E430" s="44"/>
      <c r="F430" s="44"/>
      <c r="G430" s="44"/>
      <c r="H430" s="44"/>
      <c r="I430" s="44"/>
      <c r="J430" s="44"/>
      <c r="K430" s="44"/>
      <c r="L430" s="44"/>
      <c r="M430" s="45"/>
      <c r="N430" s="44"/>
      <c r="O430" s="44"/>
      <c r="P430" s="44"/>
      <c r="Q430" s="44"/>
      <c r="R430" s="44"/>
      <c r="S430" s="44"/>
      <c r="T430" s="44"/>
      <c r="U430" s="44"/>
      <c r="V430" s="44"/>
      <c r="W430" s="46"/>
      <c r="X430" s="44"/>
      <c r="Y430" s="44"/>
      <c r="Z430" s="44"/>
      <c r="AA430" s="44"/>
      <c r="AC430" s="47"/>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9">
        <f t="shared" si="79"/>
        <v>0</v>
      </c>
      <c r="CI430" s="49">
        <f t="shared" si="91"/>
        <v>0</v>
      </c>
      <c r="CJ430" s="48"/>
      <c r="CK430" s="48"/>
      <c r="CL430" s="48"/>
      <c r="CM430" s="48"/>
      <c r="CN430" s="48"/>
      <c r="CO430" s="48"/>
      <c r="CP430" s="48"/>
      <c r="CQ430" s="48"/>
      <c r="CR430" s="49">
        <f t="shared" si="82"/>
        <v>0</v>
      </c>
      <c r="CS430" s="48"/>
      <c r="CT430" s="48"/>
      <c r="CV430" s="50"/>
      <c r="CW430" s="48"/>
      <c r="CX430" s="48"/>
      <c r="CY430" s="48"/>
      <c r="CZ430" s="48"/>
      <c r="DA430" s="48"/>
      <c r="DB430" s="48"/>
      <c r="DC430" s="48"/>
      <c r="DD430" s="48"/>
      <c r="DE430" s="48"/>
      <c r="DF430" s="48"/>
      <c r="DG430" s="48"/>
      <c r="DH430" s="48"/>
      <c r="DI430" s="48"/>
      <c r="DJ430" s="48"/>
      <c r="DK430" s="48"/>
      <c r="DL430" s="48"/>
      <c r="DM430" s="48"/>
      <c r="DN430" s="48"/>
      <c r="DP430" s="50"/>
      <c r="DQ430" s="48"/>
      <c r="DR430" s="48"/>
      <c r="DS430" s="48"/>
      <c r="DT430" s="48"/>
      <c r="DU430" s="48"/>
      <c r="DV430" s="48"/>
      <c r="DW430" s="48"/>
      <c r="DX430" s="48"/>
      <c r="DY430" s="51">
        <f t="shared" si="83"/>
      </c>
      <c r="DZ430" s="48">
        <f t="shared" si="84"/>
        <v>0</v>
      </c>
      <c r="EA430" s="48">
        <f t="shared" si="80"/>
      </c>
      <c r="EB430" s="48">
        <f t="shared" si="88"/>
        <v>0</v>
      </c>
      <c r="EC430" s="48">
        <f t="shared" si="89"/>
        <v>0</v>
      </c>
      <c r="ED430" s="48">
        <f t="shared" si="90"/>
      </c>
      <c r="EE430" s="48"/>
      <c r="EF430" s="48"/>
      <c r="EG430" s="48"/>
      <c r="EJ430" s="48">
        <f t="shared" si="85"/>
      </c>
      <c r="EK430" s="48">
        <f t="shared" si="86"/>
      </c>
      <c r="EL430" s="48">
        <f t="shared" si="87"/>
      </c>
    </row>
    <row r="431" spans="1:142" ht="12.75">
      <c r="A431" s="42">
        <f t="shared" si="81"/>
      </c>
      <c r="C431" s="43"/>
      <c r="D431" s="44"/>
      <c r="E431" s="44"/>
      <c r="F431" s="44"/>
      <c r="G431" s="44"/>
      <c r="H431" s="44"/>
      <c r="I431" s="44"/>
      <c r="J431" s="44"/>
      <c r="K431" s="44"/>
      <c r="L431" s="44"/>
      <c r="M431" s="45"/>
      <c r="N431" s="44"/>
      <c r="O431" s="44"/>
      <c r="P431" s="44"/>
      <c r="Q431" s="44"/>
      <c r="R431" s="44"/>
      <c r="S431" s="44"/>
      <c r="T431" s="44"/>
      <c r="U431" s="44"/>
      <c r="V431" s="44"/>
      <c r="W431" s="46"/>
      <c r="X431" s="44"/>
      <c r="Y431" s="44"/>
      <c r="Z431" s="44"/>
      <c r="AA431" s="44"/>
      <c r="AC431" s="47"/>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9">
        <f t="shared" si="79"/>
        <v>0</v>
      </c>
      <c r="CI431" s="49">
        <f t="shared" si="91"/>
        <v>0</v>
      </c>
      <c r="CJ431" s="48"/>
      <c r="CK431" s="48"/>
      <c r="CL431" s="48"/>
      <c r="CM431" s="48"/>
      <c r="CN431" s="48"/>
      <c r="CO431" s="48"/>
      <c r="CP431" s="48"/>
      <c r="CQ431" s="48"/>
      <c r="CR431" s="49">
        <f t="shared" si="82"/>
        <v>0</v>
      </c>
      <c r="CS431" s="48"/>
      <c r="CT431" s="48"/>
      <c r="CV431" s="50"/>
      <c r="CW431" s="48"/>
      <c r="CX431" s="48"/>
      <c r="CY431" s="48"/>
      <c r="CZ431" s="48"/>
      <c r="DA431" s="48"/>
      <c r="DB431" s="48"/>
      <c r="DC431" s="48"/>
      <c r="DD431" s="48"/>
      <c r="DE431" s="48"/>
      <c r="DF431" s="48"/>
      <c r="DG431" s="48"/>
      <c r="DH431" s="48"/>
      <c r="DI431" s="48"/>
      <c r="DJ431" s="48"/>
      <c r="DK431" s="48"/>
      <c r="DL431" s="48"/>
      <c r="DM431" s="48"/>
      <c r="DN431" s="48"/>
      <c r="DP431" s="50"/>
      <c r="DQ431" s="48"/>
      <c r="DR431" s="48"/>
      <c r="DS431" s="48"/>
      <c r="DT431" s="48"/>
      <c r="DU431" s="48"/>
      <c r="DV431" s="48"/>
      <c r="DW431" s="48"/>
      <c r="DX431" s="48"/>
      <c r="DY431" s="51">
        <f t="shared" si="83"/>
      </c>
      <c r="DZ431" s="48">
        <f t="shared" si="84"/>
        <v>0</v>
      </c>
      <c r="EA431" s="48">
        <f t="shared" si="80"/>
      </c>
      <c r="EB431" s="48">
        <f t="shared" si="88"/>
        <v>0</v>
      </c>
      <c r="EC431" s="48">
        <f t="shared" si="89"/>
        <v>0</v>
      </c>
      <c r="ED431" s="48">
        <f t="shared" si="90"/>
      </c>
      <c r="EE431" s="48"/>
      <c r="EF431" s="48"/>
      <c r="EG431" s="48"/>
      <c r="EJ431" s="48">
        <f t="shared" si="85"/>
      </c>
      <c r="EK431" s="48">
        <f t="shared" si="86"/>
      </c>
      <c r="EL431" s="48">
        <f t="shared" si="87"/>
      </c>
    </row>
    <row r="432" spans="1:142" ht="12.75">
      <c r="A432" s="42">
        <f t="shared" si="81"/>
      </c>
      <c r="C432" s="43"/>
      <c r="D432" s="44"/>
      <c r="E432" s="44"/>
      <c r="F432" s="44"/>
      <c r="G432" s="44"/>
      <c r="H432" s="44"/>
      <c r="I432" s="44"/>
      <c r="J432" s="44"/>
      <c r="K432" s="44"/>
      <c r="L432" s="44"/>
      <c r="M432" s="45"/>
      <c r="N432" s="44"/>
      <c r="O432" s="44"/>
      <c r="P432" s="44"/>
      <c r="Q432" s="44"/>
      <c r="R432" s="44"/>
      <c r="S432" s="44"/>
      <c r="T432" s="44"/>
      <c r="U432" s="44"/>
      <c r="V432" s="44"/>
      <c r="W432" s="46"/>
      <c r="X432" s="44"/>
      <c r="Y432" s="44"/>
      <c r="Z432" s="44"/>
      <c r="AA432" s="44"/>
      <c r="AC432" s="47"/>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9">
        <f t="shared" si="79"/>
        <v>0</v>
      </c>
      <c r="CI432" s="49">
        <f t="shared" si="91"/>
        <v>0</v>
      </c>
      <c r="CJ432" s="48"/>
      <c r="CK432" s="48"/>
      <c r="CL432" s="48"/>
      <c r="CM432" s="48"/>
      <c r="CN432" s="48"/>
      <c r="CO432" s="48"/>
      <c r="CP432" s="48"/>
      <c r="CQ432" s="48"/>
      <c r="CR432" s="49">
        <f t="shared" si="82"/>
        <v>0</v>
      </c>
      <c r="CS432" s="48"/>
      <c r="CT432" s="48"/>
      <c r="CV432" s="50"/>
      <c r="CW432" s="48"/>
      <c r="CX432" s="48"/>
      <c r="CY432" s="48"/>
      <c r="CZ432" s="48"/>
      <c r="DA432" s="48"/>
      <c r="DB432" s="48"/>
      <c r="DC432" s="48"/>
      <c r="DD432" s="48"/>
      <c r="DE432" s="48"/>
      <c r="DF432" s="48"/>
      <c r="DG432" s="48"/>
      <c r="DH432" s="48"/>
      <c r="DI432" s="48"/>
      <c r="DJ432" s="48"/>
      <c r="DK432" s="48"/>
      <c r="DL432" s="48"/>
      <c r="DM432" s="48"/>
      <c r="DN432" s="48"/>
      <c r="DP432" s="50"/>
      <c r="DQ432" s="48"/>
      <c r="DR432" s="48"/>
      <c r="DS432" s="48"/>
      <c r="DT432" s="48"/>
      <c r="DU432" s="48"/>
      <c r="DV432" s="48"/>
      <c r="DW432" s="48"/>
      <c r="DX432" s="48"/>
      <c r="DY432" s="51">
        <f t="shared" si="83"/>
      </c>
      <c r="DZ432" s="48">
        <f t="shared" si="84"/>
        <v>0</v>
      </c>
      <c r="EA432" s="48">
        <f t="shared" si="80"/>
      </c>
      <c r="EB432" s="48">
        <f t="shared" si="88"/>
        <v>0</v>
      </c>
      <c r="EC432" s="48">
        <f t="shared" si="89"/>
        <v>0</v>
      </c>
      <c r="ED432" s="48">
        <f t="shared" si="90"/>
      </c>
      <c r="EE432" s="48"/>
      <c r="EF432" s="48"/>
      <c r="EG432" s="48"/>
      <c r="EJ432" s="48">
        <f t="shared" si="85"/>
      </c>
      <c r="EK432" s="48">
        <f t="shared" si="86"/>
      </c>
      <c r="EL432" s="48">
        <f t="shared" si="87"/>
      </c>
    </row>
    <row r="433" spans="1:142" ht="12.75">
      <c r="A433" s="42">
        <f t="shared" si="81"/>
      </c>
      <c r="C433" s="43"/>
      <c r="D433" s="44"/>
      <c r="E433" s="44"/>
      <c r="F433" s="44"/>
      <c r="G433" s="44"/>
      <c r="H433" s="44"/>
      <c r="I433" s="44"/>
      <c r="J433" s="44"/>
      <c r="K433" s="44"/>
      <c r="L433" s="44"/>
      <c r="M433" s="45"/>
      <c r="N433" s="44"/>
      <c r="O433" s="44"/>
      <c r="P433" s="44"/>
      <c r="Q433" s="44"/>
      <c r="R433" s="44"/>
      <c r="S433" s="44"/>
      <c r="T433" s="44"/>
      <c r="U433" s="44"/>
      <c r="V433" s="44"/>
      <c r="W433" s="46"/>
      <c r="X433" s="44"/>
      <c r="Y433" s="44"/>
      <c r="Z433" s="44"/>
      <c r="AA433" s="44"/>
      <c r="AC433" s="47"/>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9">
        <f t="shared" si="79"/>
        <v>0</v>
      </c>
      <c r="CI433" s="49">
        <f t="shared" si="91"/>
        <v>0</v>
      </c>
      <c r="CJ433" s="48"/>
      <c r="CK433" s="48"/>
      <c r="CL433" s="48"/>
      <c r="CM433" s="48"/>
      <c r="CN433" s="48"/>
      <c r="CO433" s="48"/>
      <c r="CP433" s="48"/>
      <c r="CQ433" s="48"/>
      <c r="CR433" s="49">
        <f t="shared" si="82"/>
        <v>0</v>
      </c>
      <c r="CS433" s="48"/>
      <c r="CT433" s="48"/>
      <c r="CV433" s="50"/>
      <c r="CW433" s="48"/>
      <c r="CX433" s="48"/>
      <c r="CY433" s="48"/>
      <c r="CZ433" s="48"/>
      <c r="DA433" s="48"/>
      <c r="DB433" s="48"/>
      <c r="DC433" s="48"/>
      <c r="DD433" s="48"/>
      <c r="DE433" s="48"/>
      <c r="DF433" s="48"/>
      <c r="DG433" s="48"/>
      <c r="DH433" s="48"/>
      <c r="DI433" s="48"/>
      <c r="DJ433" s="48"/>
      <c r="DK433" s="48"/>
      <c r="DL433" s="48"/>
      <c r="DM433" s="48"/>
      <c r="DN433" s="48"/>
      <c r="DP433" s="50"/>
      <c r="DQ433" s="48"/>
      <c r="DR433" s="48"/>
      <c r="DS433" s="48"/>
      <c r="DT433" s="48"/>
      <c r="DU433" s="48"/>
      <c r="DV433" s="48"/>
      <c r="DW433" s="48"/>
      <c r="DX433" s="48"/>
      <c r="DY433" s="51">
        <f t="shared" si="83"/>
      </c>
      <c r="DZ433" s="48">
        <f t="shared" si="84"/>
        <v>0</v>
      </c>
      <c r="EA433" s="48">
        <f t="shared" si="80"/>
      </c>
      <c r="EB433" s="48">
        <f t="shared" si="88"/>
        <v>0</v>
      </c>
      <c r="EC433" s="48">
        <f t="shared" si="89"/>
        <v>0</v>
      </c>
      <c r="ED433" s="48">
        <f t="shared" si="90"/>
      </c>
      <c r="EE433" s="48"/>
      <c r="EF433" s="48"/>
      <c r="EG433" s="48"/>
      <c r="EJ433" s="48">
        <f t="shared" si="85"/>
      </c>
      <c r="EK433" s="48">
        <f t="shared" si="86"/>
      </c>
      <c r="EL433" s="48">
        <f t="shared" si="87"/>
      </c>
    </row>
    <row r="434" spans="1:142" ht="12.75">
      <c r="A434" s="42">
        <f t="shared" si="81"/>
      </c>
      <c r="C434" s="43"/>
      <c r="D434" s="44"/>
      <c r="E434" s="44"/>
      <c r="F434" s="44"/>
      <c r="G434" s="44"/>
      <c r="H434" s="44"/>
      <c r="I434" s="44"/>
      <c r="J434" s="44"/>
      <c r="K434" s="44"/>
      <c r="L434" s="44"/>
      <c r="M434" s="45"/>
      <c r="N434" s="44"/>
      <c r="O434" s="44"/>
      <c r="P434" s="44"/>
      <c r="Q434" s="44"/>
      <c r="R434" s="44"/>
      <c r="S434" s="44"/>
      <c r="T434" s="44"/>
      <c r="U434" s="44"/>
      <c r="V434" s="44"/>
      <c r="W434" s="46"/>
      <c r="X434" s="44"/>
      <c r="Y434" s="44"/>
      <c r="Z434" s="44"/>
      <c r="AA434" s="44"/>
      <c r="AC434" s="47"/>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9">
        <f t="shared" si="79"/>
        <v>0</v>
      </c>
      <c r="CI434" s="49">
        <f t="shared" si="91"/>
        <v>0</v>
      </c>
      <c r="CJ434" s="48"/>
      <c r="CK434" s="48"/>
      <c r="CL434" s="48"/>
      <c r="CM434" s="48"/>
      <c r="CN434" s="48"/>
      <c r="CO434" s="48"/>
      <c r="CP434" s="48"/>
      <c r="CQ434" s="48"/>
      <c r="CR434" s="49">
        <f t="shared" si="82"/>
        <v>0</v>
      </c>
      <c r="CS434" s="48"/>
      <c r="CT434" s="48"/>
      <c r="CV434" s="50"/>
      <c r="CW434" s="48"/>
      <c r="CX434" s="48"/>
      <c r="CY434" s="48"/>
      <c r="CZ434" s="48"/>
      <c r="DA434" s="48"/>
      <c r="DB434" s="48"/>
      <c r="DC434" s="48"/>
      <c r="DD434" s="48"/>
      <c r="DE434" s="48"/>
      <c r="DF434" s="48"/>
      <c r="DG434" s="48"/>
      <c r="DH434" s="48"/>
      <c r="DI434" s="48"/>
      <c r="DJ434" s="48"/>
      <c r="DK434" s="48"/>
      <c r="DL434" s="48"/>
      <c r="DM434" s="48"/>
      <c r="DN434" s="48"/>
      <c r="DP434" s="50"/>
      <c r="DQ434" s="48"/>
      <c r="DR434" s="48"/>
      <c r="DS434" s="48"/>
      <c r="DT434" s="48"/>
      <c r="DU434" s="48"/>
      <c r="DV434" s="48"/>
      <c r="DW434" s="48"/>
      <c r="DX434" s="48"/>
      <c r="DY434" s="51">
        <f t="shared" si="83"/>
      </c>
      <c r="DZ434" s="48">
        <f t="shared" si="84"/>
        <v>0</v>
      </c>
      <c r="EA434" s="48">
        <f t="shared" si="80"/>
      </c>
      <c r="EB434" s="48">
        <f t="shared" si="88"/>
        <v>0</v>
      </c>
      <c r="EC434" s="48">
        <f t="shared" si="89"/>
        <v>0</v>
      </c>
      <c r="ED434" s="48">
        <f t="shared" si="90"/>
      </c>
      <c r="EE434" s="48"/>
      <c r="EF434" s="48"/>
      <c r="EG434" s="48"/>
      <c r="EJ434" s="48">
        <f t="shared" si="85"/>
      </c>
      <c r="EK434" s="48">
        <f t="shared" si="86"/>
      </c>
      <c r="EL434" s="48">
        <f t="shared" si="87"/>
      </c>
    </row>
    <row r="435" spans="1:142" ht="12.75">
      <c r="A435" s="42">
        <f t="shared" si="81"/>
      </c>
      <c r="C435" s="43"/>
      <c r="D435" s="44"/>
      <c r="E435" s="44"/>
      <c r="F435" s="44"/>
      <c r="G435" s="44"/>
      <c r="H435" s="44"/>
      <c r="I435" s="44"/>
      <c r="J435" s="44"/>
      <c r="K435" s="44"/>
      <c r="L435" s="44"/>
      <c r="M435" s="45"/>
      <c r="N435" s="44"/>
      <c r="O435" s="44"/>
      <c r="P435" s="44"/>
      <c r="Q435" s="44"/>
      <c r="R435" s="44"/>
      <c r="S435" s="44"/>
      <c r="T435" s="44"/>
      <c r="U435" s="44"/>
      <c r="V435" s="44"/>
      <c r="W435" s="46"/>
      <c r="X435" s="44"/>
      <c r="Y435" s="44"/>
      <c r="Z435" s="44"/>
      <c r="AA435" s="44"/>
      <c r="AC435" s="47"/>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9">
        <f t="shared" si="79"/>
        <v>0</v>
      </c>
      <c r="CI435" s="49">
        <f t="shared" si="91"/>
        <v>0</v>
      </c>
      <c r="CJ435" s="48"/>
      <c r="CK435" s="48"/>
      <c r="CL435" s="48"/>
      <c r="CM435" s="48"/>
      <c r="CN435" s="48"/>
      <c r="CO435" s="48"/>
      <c r="CP435" s="48"/>
      <c r="CQ435" s="48"/>
      <c r="CR435" s="49">
        <f t="shared" si="82"/>
        <v>0</v>
      </c>
      <c r="CS435" s="48"/>
      <c r="CT435" s="48"/>
      <c r="CV435" s="50"/>
      <c r="CW435" s="48"/>
      <c r="CX435" s="48"/>
      <c r="CY435" s="48"/>
      <c r="CZ435" s="48"/>
      <c r="DA435" s="48"/>
      <c r="DB435" s="48"/>
      <c r="DC435" s="48"/>
      <c r="DD435" s="48"/>
      <c r="DE435" s="48"/>
      <c r="DF435" s="48"/>
      <c r="DG435" s="48"/>
      <c r="DH435" s="48"/>
      <c r="DI435" s="48"/>
      <c r="DJ435" s="48"/>
      <c r="DK435" s="48"/>
      <c r="DL435" s="48"/>
      <c r="DM435" s="48"/>
      <c r="DN435" s="48"/>
      <c r="DP435" s="50"/>
      <c r="DQ435" s="48"/>
      <c r="DR435" s="48"/>
      <c r="DS435" s="48"/>
      <c r="DT435" s="48"/>
      <c r="DU435" s="48"/>
      <c r="DV435" s="48"/>
      <c r="DW435" s="48"/>
      <c r="DX435" s="48"/>
      <c r="DY435" s="51">
        <f t="shared" si="83"/>
      </c>
      <c r="DZ435" s="48">
        <f t="shared" si="84"/>
        <v>0</v>
      </c>
      <c r="EA435" s="48">
        <f t="shared" si="80"/>
      </c>
      <c r="EB435" s="48">
        <f t="shared" si="88"/>
        <v>0</v>
      </c>
      <c r="EC435" s="48">
        <f t="shared" si="89"/>
        <v>0</v>
      </c>
      <c r="ED435" s="48">
        <f t="shared" si="90"/>
      </c>
      <c r="EE435" s="48"/>
      <c r="EF435" s="48"/>
      <c r="EG435" s="48"/>
      <c r="EJ435" s="48">
        <f t="shared" si="85"/>
      </c>
      <c r="EK435" s="48">
        <f t="shared" si="86"/>
      </c>
      <c r="EL435" s="48">
        <f t="shared" si="87"/>
      </c>
    </row>
    <row r="436" spans="1:142" ht="12.75">
      <c r="A436" s="42">
        <f t="shared" si="81"/>
      </c>
      <c r="C436" s="43"/>
      <c r="D436" s="44"/>
      <c r="E436" s="44"/>
      <c r="F436" s="44"/>
      <c r="G436" s="44"/>
      <c r="H436" s="44"/>
      <c r="I436" s="44"/>
      <c r="J436" s="44"/>
      <c r="K436" s="44"/>
      <c r="L436" s="44"/>
      <c r="M436" s="45"/>
      <c r="N436" s="44"/>
      <c r="O436" s="44"/>
      <c r="P436" s="44"/>
      <c r="Q436" s="44"/>
      <c r="R436" s="44"/>
      <c r="S436" s="44"/>
      <c r="T436" s="44"/>
      <c r="U436" s="44"/>
      <c r="V436" s="44"/>
      <c r="W436" s="46"/>
      <c r="X436" s="44"/>
      <c r="Y436" s="44"/>
      <c r="Z436" s="44"/>
      <c r="AA436" s="44"/>
      <c r="AC436" s="47"/>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9">
        <f t="shared" si="79"/>
        <v>0</v>
      </c>
      <c r="CI436" s="49">
        <f t="shared" si="91"/>
        <v>0</v>
      </c>
      <c r="CJ436" s="48"/>
      <c r="CK436" s="48"/>
      <c r="CL436" s="48"/>
      <c r="CM436" s="48"/>
      <c r="CN436" s="48"/>
      <c r="CO436" s="48"/>
      <c r="CP436" s="48"/>
      <c r="CQ436" s="48"/>
      <c r="CR436" s="49">
        <f t="shared" si="82"/>
        <v>0</v>
      </c>
      <c r="CS436" s="48"/>
      <c r="CT436" s="48"/>
      <c r="CV436" s="50"/>
      <c r="CW436" s="48"/>
      <c r="CX436" s="48"/>
      <c r="CY436" s="48"/>
      <c r="CZ436" s="48"/>
      <c r="DA436" s="48"/>
      <c r="DB436" s="48"/>
      <c r="DC436" s="48"/>
      <c r="DD436" s="48"/>
      <c r="DE436" s="48"/>
      <c r="DF436" s="48"/>
      <c r="DG436" s="48"/>
      <c r="DH436" s="48"/>
      <c r="DI436" s="48"/>
      <c r="DJ436" s="48"/>
      <c r="DK436" s="48"/>
      <c r="DL436" s="48"/>
      <c r="DM436" s="48"/>
      <c r="DN436" s="48"/>
      <c r="DP436" s="50"/>
      <c r="DQ436" s="48"/>
      <c r="DR436" s="48"/>
      <c r="DS436" s="48"/>
      <c r="DT436" s="48"/>
      <c r="DU436" s="48"/>
      <c r="DV436" s="48"/>
      <c r="DW436" s="48"/>
      <c r="DX436" s="48"/>
      <c r="DY436" s="51">
        <f t="shared" si="83"/>
      </c>
      <c r="DZ436" s="48">
        <f t="shared" si="84"/>
        <v>0</v>
      </c>
      <c r="EA436" s="48">
        <f t="shared" si="80"/>
      </c>
      <c r="EB436" s="48">
        <f t="shared" si="88"/>
        <v>0</v>
      </c>
      <c r="EC436" s="48">
        <f t="shared" si="89"/>
        <v>0</v>
      </c>
      <c r="ED436" s="48">
        <f t="shared" si="90"/>
      </c>
      <c r="EE436" s="48"/>
      <c r="EF436" s="48"/>
      <c r="EG436" s="48"/>
      <c r="EJ436" s="48">
        <f t="shared" si="85"/>
      </c>
      <c r="EK436" s="48">
        <f t="shared" si="86"/>
      </c>
      <c r="EL436" s="48">
        <f t="shared" si="87"/>
      </c>
    </row>
    <row r="437" spans="1:142" ht="12.75">
      <c r="A437" s="42">
        <f t="shared" si="81"/>
      </c>
      <c r="C437" s="43"/>
      <c r="D437" s="44"/>
      <c r="E437" s="44"/>
      <c r="F437" s="44"/>
      <c r="G437" s="44"/>
      <c r="H437" s="44"/>
      <c r="I437" s="44"/>
      <c r="J437" s="44"/>
      <c r="K437" s="44"/>
      <c r="L437" s="44"/>
      <c r="M437" s="45"/>
      <c r="N437" s="44"/>
      <c r="O437" s="44"/>
      <c r="P437" s="44"/>
      <c r="Q437" s="44"/>
      <c r="R437" s="44"/>
      <c r="S437" s="44"/>
      <c r="T437" s="44"/>
      <c r="U437" s="44"/>
      <c r="V437" s="44"/>
      <c r="W437" s="46"/>
      <c r="X437" s="44"/>
      <c r="Y437" s="44"/>
      <c r="Z437" s="44"/>
      <c r="AA437" s="44"/>
      <c r="AC437" s="47"/>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9">
        <f t="shared" si="79"/>
        <v>0</v>
      </c>
      <c r="CI437" s="49">
        <f t="shared" si="91"/>
        <v>0</v>
      </c>
      <c r="CJ437" s="48"/>
      <c r="CK437" s="48"/>
      <c r="CL437" s="48"/>
      <c r="CM437" s="48"/>
      <c r="CN437" s="48"/>
      <c r="CO437" s="48"/>
      <c r="CP437" s="48"/>
      <c r="CQ437" s="48"/>
      <c r="CR437" s="49">
        <f t="shared" si="82"/>
        <v>0</v>
      </c>
      <c r="CS437" s="48"/>
      <c r="CT437" s="48"/>
      <c r="CV437" s="50"/>
      <c r="CW437" s="48"/>
      <c r="CX437" s="48"/>
      <c r="CY437" s="48"/>
      <c r="CZ437" s="48"/>
      <c r="DA437" s="48"/>
      <c r="DB437" s="48"/>
      <c r="DC437" s="48"/>
      <c r="DD437" s="48"/>
      <c r="DE437" s="48"/>
      <c r="DF437" s="48"/>
      <c r="DG437" s="48"/>
      <c r="DH437" s="48"/>
      <c r="DI437" s="48"/>
      <c r="DJ437" s="48"/>
      <c r="DK437" s="48"/>
      <c r="DL437" s="48"/>
      <c r="DM437" s="48"/>
      <c r="DN437" s="48"/>
      <c r="DP437" s="50"/>
      <c r="DQ437" s="48"/>
      <c r="DR437" s="48"/>
      <c r="DS437" s="48"/>
      <c r="DT437" s="48"/>
      <c r="DU437" s="48"/>
      <c r="DV437" s="48"/>
      <c r="DW437" s="48"/>
      <c r="DX437" s="48"/>
      <c r="DY437" s="51">
        <f t="shared" si="83"/>
      </c>
      <c r="DZ437" s="48">
        <f t="shared" si="84"/>
        <v>0</v>
      </c>
      <c r="EA437" s="48">
        <f t="shared" si="80"/>
      </c>
      <c r="EB437" s="48">
        <f t="shared" si="88"/>
        <v>0</v>
      </c>
      <c r="EC437" s="48">
        <f t="shared" si="89"/>
        <v>0</v>
      </c>
      <c r="ED437" s="48">
        <f t="shared" si="90"/>
      </c>
      <c r="EE437" s="48"/>
      <c r="EF437" s="48"/>
      <c r="EG437" s="48"/>
      <c r="EJ437" s="48">
        <f t="shared" si="85"/>
      </c>
      <c r="EK437" s="48">
        <f t="shared" si="86"/>
      </c>
      <c r="EL437" s="48">
        <f t="shared" si="87"/>
      </c>
    </row>
    <row r="438" spans="1:142" ht="12.75">
      <c r="A438" s="42">
        <f t="shared" si="81"/>
      </c>
      <c r="C438" s="43"/>
      <c r="D438" s="44"/>
      <c r="E438" s="44"/>
      <c r="F438" s="44"/>
      <c r="G438" s="44"/>
      <c r="H438" s="44"/>
      <c r="I438" s="44"/>
      <c r="J438" s="44"/>
      <c r="K438" s="44"/>
      <c r="L438" s="44"/>
      <c r="M438" s="45"/>
      <c r="N438" s="44"/>
      <c r="O438" s="44"/>
      <c r="P438" s="44"/>
      <c r="Q438" s="44"/>
      <c r="R438" s="44"/>
      <c r="S438" s="44"/>
      <c r="T438" s="44"/>
      <c r="U438" s="44"/>
      <c r="V438" s="44"/>
      <c r="W438" s="46"/>
      <c r="X438" s="44"/>
      <c r="Y438" s="44"/>
      <c r="Z438" s="44"/>
      <c r="AA438" s="44"/>
      <c r="AC438" s="47"/>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9">
        <f t="shared" si="79"/>
        <v>0</v>
      </c>
      <c r="CI438" s="49">
        <f t="shared" si="91"/>
        <v>0</v>
      </c>
      <c r="CJ438" s="48"/>
      <c r="CK438" s="48"/>
      <c r="CL438" s="48"/>
      <c r="CM438" s="48"/>
      <c r="CN438" s="48"/>
      <c r="CO438" s="48"/>
      <c r="CP438" s="48"/>
      <c r="CQ438" s="48"/>
      <c r="CR438" s="49">
        <f t="shared" si="82"/>
        <v>0</v>
      </c>
      <c r="CS438" s="48"/>
      <c r="CT438" s="48"/>
      <c r="CV438" s="50"/>
      <c r="CW438" s="48"/>
      <c r="CX438" s="48"/>
      <c r="CY438" s="48"/>
      <c r="CZ438" s="48"/>
      <c r="DA438" s="48"/>
      <c r="DB438" s="48"/>
      <c r="DC438" s="48"/>
      <c r="DD438" s="48"/>
      <c r="DE438" s="48"/>
      <c r="DF438" s="48"/>
      <c r="DG438" s="48"/>
      <c r="DH438" s="48"/>
      <c r="DI438" s="48"/>
      <c r="DJ438" s="48"/>
      <c r="DK438" s="48"/>
      <c r="DL438" s="48"/>
      <c r="DM438" s="48"/>
      <c r="DN438" s="48"/>
      <c r="DP438" s="50"/>
      <c r="DQ438" s="48"/>
      <c r="DR438" s="48"/>
      <c r="DS438" s="48"/>
      <c r="DT438" s="48"/>
      <c r="DU438" s="48"/>
      <c r="DV438" s="48"/>
      <c r="DW438" s="48"/>
      <c r="DX438" s="48"/>
      <c r="DY438" s="51">
        <f t="shared" si="83"/>
      </c>
      <c r="DZ438" s="48">
        <f t="shared" si="84"/>
        <v>0</v>
      </c>
      <c r="EA438" s="48">
        <f t="shared" si="80"/>
      </c>
      <c r="EB438" s="48">
        <f t="shared" si="88"/>
        <v>0</v>
      </c>
      <c r="EC438" s="48">
        <f t="shared" si="89"/>
        <v>0</v>
      </c>
      <c r="ED438" s="48">
        <f t="shared" si="90"/>
      </c>
      <c r="EE438" s="48"/>
      <c r="EF438" s="48"/>
      <c r="EG438" s="48"/>
      <c r="EJ438" s="48">
        <f t="shared" si="85"/>
      </c>
      <c r="EK438" s="48">
        <f t="shared" si="86"/>
      </c>
      <c r="EL438" s="48">
        <f t="shared" si="87"/>
      </c>
    </row>
    <row r="439" spans="1:142" ht="12.75">
      <c r="A439" s="42">
        <f t="shared" si="81"/>
      </c>
      <c r="C439" s="43"/>
      <c r="D439" s="44"/>
      <c r="E439" s="44"/>
      <c r="F439" s="44"/>
      <c r="G439" s="44"/>
      <c r="H439" s="44"/>
      <c r="I439" s="44"/>
      <c r="J439" s="44"/>
      <c r="K439" s="44"/>
      <c r="L439" s="44"/>
      <c r="M439" s="45"/>
      <c r="N439" s="44"/>
      <c r="O439" s="44"/>
      <c r="P439" s="44"/>
      <c r="Q439" s="44"/>
      <c r="R439" s="44"/>
      <c r="S439" s="44"/>
      <c r="T439" s="44"/>
      <c r="U439" s="44"/>
      <c r="V439" s="44"/>
      <c r="W439" s="46"/>
      <c r="X439" s="44"/>
      <c r="Y439" s="44"/>
      <c r="Z439" s="44"/>
      <c r="AA439" s="44"/>
      <c r="AC439" s="47"/>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9">
        <f t="shared" si="79"/>
        <v>0</v>
      </c>
      <c r="CI439" s="49">
        <f t="shared" si="91"/>
        <v>0</v>
      </c>
      <c r="CJ439" s="48"/>
      <c r="CK439" s="48"/>
      <c r="CL439" s="48"/>
      <c r="CM439" s="48"/>
      <c r="CN439" s="48"/>
      <c r="CO439" s="48"/>
      <c r="CP439" s="48"/>
      <c r="CQ439" s="48"/>
      <c r="CR439" s="49">
        <f t="shared" si="82"/>
        <v>0</v>
      </c>
      <c r="CS439" s="48"/>
      <c r="CT439" s="48"/>
      <c r="CV439" s="50"/>
      <c r="CW439" s="48"/>
      <c r="CX439" s="48"/>
      <c r="CY439" s="48"/>
      <c r="CZ439" s="48"/>
      <c r="DA439" s="48"/>
      <c r="DB439" s="48"/>
      <c r="DC439" s="48"/>
      <c r="DD439" s="48"/>
      <c r="DE439" s="48"/>
      <c r="DF439" s="48"/>
      <c r="DG439" s="48"/>
      <c r="DH439" s="48"/>
      <c r="DI439" s="48"/>
      <c r="DJ439" s="48"/>
      <c r="DK439" s="48"/>
      <c r="DL439" s="48"/>
      <c r="DM439" s="48"/>
      <c r="DN439" s="48"/>
      <c r="DP439" s="50"/>
      <c r="DQ439" s="48"/>
      <c r="DR439" s="48"/>
      <c r="DS439" s="48"/>
      <c r="DT439" s="48"/>
      <c r="DU439" s="48"/>
      <c r="DV439" s="48"/>
      <c r="DW439" s="48"/>
      <c r="DX439" s="48"/>
      <c r="DY439" s="51">
        <f t="shared" si="83"/>
      </c>
      <c r="DZ439" s="48">
        <f t="shared" si="84"/>
        <v>0</v>
      </c>
      <c r="EA439" s="48">
        <f t="shared" si="80"/>
      </c>
      <c r="EB439" s="48">
        <f t="shared" si="88"/>
        <v>0</v>
      </c>
      <c r="EC439" s="48">
        <f t="shared" si="89"/>
        <v>0</v>
      </c>
      <c r="ED439" s="48">
        <f t="shared" si="90"/>
      </c>
      <c r="EE439" s="48"/>
      <c r="EF439" s="48"/>
      <c r="EG439" s="48"/>
      <c r="EJ439" s="48">
        <f t="shared" si="85"/>
      </c>
      <c r="EK439" s="48">
        <f t="shared" si="86"/>
      </c>
      <c r="EL439" s="48">
        <f t="shared" si="87"/>
      </c>
    </row>
    <row r="440" spans="1:142" ht="12.75">
      <c r="A440" s="42">
        <f t="shared" si="81"/>
      </c>
      <c r="C440" s="43"/>
      <c r="D440" s="44"/>
      <c r="E440" s="44"/>
      <c r="F440" s="44"/>
      <c r="G440" s="44"/>
      <c r="H440" s="44"/>
      <c r="I440" s="44"/>
      <c r="J440" s="44"/>
      <c r="K440" s="44"/>
      <c r="L440" s="44"/>
      <c r="M440" s="45"/>
      <c r="N440" s="44"/>
      <c r="O440" s="44"/>
      <c r="P440" s="44"/>
      <c r="Q440" s="44"/>
      <c r="R440" s="44"/>
      <c r="S440" s="44"/>
      <c r="T440" s="44"/>
      <c r="U440" s="44"/>
      <c r="V440" s="44"/>
      <c r="W440" s="46"/>
      <c r="X440" s="44"/>
      <c r="Y440" s="44"/>
      <c r="Z440" s="44"/>
      <c r="AA440" s="44"/>
      <c r="AC440" s="47"/>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9">
        <f t="shared" si="79"/>
        <v>0</v>
      </c>
      <c r="CI440" s="49">
        <f t="shared" si="91"/>
        <v>0</v>
      </c>
      <c r="CJ440" s="48"/>
      <c r="CK440" s="48"/>
      <c r="CL440" s="48"/>
      <c r="CM440" s="48"/>
      <c r="CN440" s="48"/>
      <c r="CO440" s="48"/>
      <c r="CP440" s="48"/>
      <c r="CQ440" s="48"/>
      <c r="CR440" s="49">
        <f t="shared" si="82"/>
        <v>0</v>
      </c>
      <c r="CS440" s="48"/>
      <c r="CT440" s="48"/>
      <c r="CV440" s="50"/>
      <c r="CW440" s="48"/>
      <c r="CX440" s="48"/>
      <c r="CY440" s="48"/>
      <c r="CZ440" s="48"/>
      <c r="DA440" s="48"/>
      <c r="DB440" s="48"/>
      <c r="DC440" s="48"/>
      <c r="DD440" s="48"/>
      <c r="DE440" s="48"/>
      <c r="DF440" s="48"/>
      <c r="DG440" s="48"/>
      <c r="DH440" s="48"/>
      <c r="DI440" s="48"/>
      <c r="DJ440" s="48"/>
      <c r="DK440" s="48"/>
      <c r="DL440" s="48"/>
      <c r="DM440" s="48"/>
      <c r="DN440" s="48"/>
      <c r="DP440" s="50"/>
      <c r="DQ440" s="48"/>
      <c r="DR440" s="48"/>
      <c r="DS440" s="48"/>
      <c r="DT440" s="48"/>
      <c r="DU440" s="48"/>
      <c r="DV440" s="48"/>
      <c r="DW440" s="48"/>
      <c r="DX440" s="48"/>
      <c r="DY440" s="51">
        <f t="shared" si="83"/>
      </c>
      <c r="DZ440" s="48">
        <f t="shared" si="84"/>
        <v>0</v>
      </c>
      <c r="EA440" s="48">
        <f t="shared" si="80"/>
      </c>
      <c r="EB440" s="48">
        <f t="shared" si="88"/>
        <v>0</v>
      </c>
      <c r="EC440" s="48">
        <f t="shared" si="89"/>
        <v>0</v>
      </c>
      <c r="ED440" s="48">
        <f t="shared" si="90"/>
      </c>
      <c r="EE440" s="48"/>
      <c r="EF440" s="48"/>
      <c r="EG440" s="48"/>
      <c r="EJ440" s="48">
        <f t="shared" si="85"/>
      </c>
      <c r="EK440" s="48">
        <f t="shared" si="86"/>
      </c>
      <c r="EL440" s="48">
        <f t="shared" si="87"/>
      </c>
    </row>
    <row r="441" spans="1:142" ht="12.75">
      <c r="A441" s="42">
        <f t="shared" si="81"/>
      </c>
      <c r="C441" s="43"/>
      <c r="D441" s="44"/>
      <c r="E441" s="44"/>
      <c r="F441" s="44"/>
      <c r="G441" s="44"/>
      <c r="H441" s="44"/>
      <c r="I441" s="44"/>
      <c r="J441" s="44"/>
      <c r="K441" s="44"/>
      <c r="L441" s="44"/>
      <c r="M441" s="45"/>
      <c r="N441" s="44"/>
      <c r="O441" s="44"/>
      <c r="P441" s="44"/>
      <c r="Q441" s="44"/>
      <c r="R441" s="44"/>
      <c r="S441" s="44"/>
      <c r="T441" s="44"/>
      <c r="U441" s="44"/>
      <c r="V441" s="44"/>
      <c r="W441" s="46"/>
      <c r="X441" s="44"/>
      <c r="Y441" s="44"/>
      <c r="Z441" s="44"/>
      <c r="AA441" s="44"/>
      <c r="AC441" s="47"/>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9">
        <f t="shared" si="79"/>
        <v>0</v>
      </c>
      <c r="CI441" s="49">
        <f t="shared" si="91"/>
        <v>0</v>
      </c>
      <c r="CJ441" s="48"/>
      <c r="CK441" s="48"/>
      <c r="CL441" s="48"/>
      <c r="CM441" s="48"/>
      <c r="CN441" s="48"/>
      <c r="CO441" s="48"/>
      <c r="CP441" s="48"/>
      <c r="CQ441" s="48"/>
      <c r="CR441" s="49">
        <f t="shared" si="82"/>
        <v>0</v>
      </c>
      <c r="CS441" s="48"/>
      <c r="CT441" s="48"/>
      <c r="CV441" s="50"/>
      <c r="CW441" s="48"/>
      <c r="CX441" s="48"/>
      <c r="CY441" s="48"/>
      <c r="CZ441" s="48"/>
      <c r="DA441" s="48"/>
      <c r="DB441" s="48"/>
      <c r="DC441" s="48"/>
      <c r="DD441" s="48"/>
      <c r="DE441" s="48"/>
      <c r="DF441" s="48"/>
      <c r="DG441" s="48"/>
      <c r="DH441" s="48"/>
      <c r="DI441" s="48"/>
      <c r="DJ441" s="48"/>
      <c r="DK441" s="48"/>
      <c r="DL441" s="48"/>
      <c r="DM441" s="48"/>
      <c r="DN441" s="48"/>
      <c r="DP441" s="50"/>
      <c r="DQ441" s="48"/>
      <c r="DR441" s="48"/>
      <c r="DS441" s="48"/>
      <c r="DT441" s="48"/>
      <c r="DU441" s="48"/>
      <c r="DV441" s="48"/>
      <c r="DW441" s="48"/>
      <c r="DX441" s="48"/>
      <c r="DY441" s="51">
        <f t="shared" si="83"/>
      </c>
      <c r="DZ441" s="48">
        <f t="shared" si="84"/>
        <v>0</v>
      </c>
      <c r="EA441" s="48">
        <f t="shared" si="80"/>
      </c>
      <c r="EB441" s="48">
        <f t="shared" si="88"/>
        <v>0</v>
      </c>
      <c r="EC441" s="48">
        <f t="shared" si="89"/>
        <v>0</v>
      </c>
      <c r="ED441" s="48">
        <f t="shared" si="90"/>
      </c>
      <c r="EE441" s="48"/>
      <c r="EF441" s="48"/>
      <c r="EG441" s="48"/>
      <c r="EJ441" s="48">
        <f t="shared" si="85"/>
      </c>
      <c r="EK441" s="48">
        <f t="shared" si="86"/>
      </c>
      <c r="EL441" s="48">
        <f t="shared" si="87"/>
      </c>
    </row>
    <row r="442" spans="1:142" ht="12.75">
      <c r="A442" s="42">
        <f t="shared" si="81"/>
      </c>
      <c r="C442" s="43"/>
      <c r="D442" s="44"/>
      <c r="E442" s="44"/>
      <c r="F442" s="44"/>
      <c r="G442" s="44"/>
      <c r="H442" s="44"/>
      <c r="I442" s="44"/>
      <c r="J442" s="44"/>
      <c r="K442" s="44"/>
      <c r="L442" s="44"/>
      <c r="M442" s="45"/>
      <c r="N442" s="44"/>
      <c r="O442" s="44"/>
      <c r="P442" s="44"/>
      <c r="Q442" s="44"/>
      <c r="R442" s="44"/>
      <c r="S442" s="44"/>
      <c r="T442" s="44"/>
      <c r="U442" s="44"/>
      <c r="V442" s="44"/>
      <c r="W442" s="46"/>
      <c r="X442" s="44"/>
      <c r="Y442" s="44"/>
      <c r="Z442" s="44"/>
      <c r="AA442" s="44"/>
      <c r="AC442" s="47"/>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9">
        <f t="shared" si="79"/>
        <v>0</v>
      </c>
      <c r="CI442" s="49">
        <f t="shared" si="91"/>
        <v>0</v>
      </c>
      <c r="CJ442" s="48"/>
      <c r="CK442" s="48"/>
      <c r="CL442" s="48"/>
      <c r="CM442" s="48"/>
      <c r="CN442" s="48"/>
      <c r="CO442" s="48"/>
      <c r="CP442" s="48"/>
      <c r="CQ442" s="48"/>
      <c r="CR442" s="49">
        <f t="shared" si="82"/>
        <v>0</v>
      </c>
      <c r="CS442" s="48"/>
      <c r="CT442" s="48"/>
      <c r="CV442" s="50"/>
      <c r="CW442" s="48"/>
      <c r="CX442" s="48"/>
      <c r="CY442" s="48"/>
      <c r="CZ442" s="48"/>
      <c r="DA442" s="48"/>
      <c r="DB442" s="48"/>
      <c r="DC442" s="48"/>
      <c r="DD442" s="48"/>
      <c r="DE442" s="48"/>
      <c r="DF442" s="48"/>
      <c r="DG442" s="48"/>
      <c r="DH442" s="48"/>
      <c r="DI442" s="48"/>
      <c r="DJ442" s="48"/>
      <c r="DK442" s="48"/>
      <c r="DL442" s="48"/>
      <c r="DM442" s="48"/>
      <c r="DN442" s="48"/>
      <c r="DP442" s="50"/>
      <c r="DQ442" s="48"/>
      <c r="DR442" s="48"/>
      <c r="DS442" s="48"/>
      <c r="DT442" s="48"/>
      <c r="DU442" s="48"/>
      <c r="DV442" s="48"/>
      <c r="DW442" s="48"/>
      <c r="DX442" s="48"/>
      <c r="DY442" s="51">
        <f t="shared" si="83"/>
      </c>
      <c r="DZ442" s="48">
        <f t="shared" si="84"/>
        <v>0</v>
      </c>
      <c r="EA442" s="48">
        <f t="shared" si="80"/>
      </c>
      <c r="EB442" s="48">
        <f t="shared" si="88"/>
        <v>0</v>
      </c>
      <c r="EC442" s="48">
        <f t="shared" si="89"/>
        <v>0</v>
      </c>
      <c r="ED442" s="48">
        <f t="shared" si="90"/>
      </c>
      <c r="EE442" s="48"/>
      <c r="EF442" s="48"/>
      <c r="EG442" s="48"/>
      <c r="EJ442" s="48">
        <f t="shared" si="85"/>
      </c>
      <c r="EK442" s="48">
        <f t="shared" si="86"/>
      </c>
      <c r="EL442" s="48">
        <f t="shared" si="87"/>
      </c>
    </row>
    <row r="443" spans="1:142" ht="12.75">
      <c r="A443" s="42">
        <f t="shared" si="81"/>
      </c>
      <c r="C443" s="43"/>
      <c r="D443" s="44"/>
      <c r="E443" s="44"/>
      <c r="F443" s="44"/>
      <c r="G443" s="44"/>
      <c r="H443" s="44"/>
      <c r="I443" s="44"/>
      <c r="J443" s="44"/>
      <c r="K443" s="44"/>
      <c r="L443" s="44"/>
      <c r="M443" s="45"/>
      <c r="N443" s="44"/>
      <c r="O443" s="44"/>
      <c r="P443" s="44"/>
      <c r="Q443" s="44"/>
      <c r="R443" s="44"/>
      <c r="S443" s="44"/>
      <c r="T443" s="44"/>
      <c r="U443" s="44"/>
      <c r="V443" s="44"/>
      <c r="W443" s="46"/>
      <c r="X443" s="44"/>
      <c r="Y443" s="44"/>
      <c r="Z443" s="44"/>
      <c r="AA443" s="44"/>
      <c r="AC443" s="47"/>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9">
        <f t="shared" si="79"/>
        <v>0</v>
      </c>
      <c r="CI443" s="49">
        <f t="shared" si="91"/>
        <v>0</v>
      </c>
      <c r="CJ443" s="48"/>
      <c r="CK443" s="48"/>
      <c r="CL443" s="48"/>
      <c r="CM443" s="48"/>
      <c r="CN443" s="48"/>
      <c r="CO443" s="48"/>
      <c r="CP443" s="48"/>
      <c r="CQ443" s="48"/>
      <c r="CR443" s="49">
        <f t="shared" si="82"/>
        <v>0</v>
      </c>
      <c r="CS443" s="48"/>
      <c r="CT443" s="48"/>
      <c r="CV443" s="50"/>
      <c r="CW443" s="48"/>
      <c r="CX443" s="48"/>
      <c r="CY443" s="48"/>
      <c r="CZ443" s="48"/>
      <c r="DA443" s="48"/>
      <c r="DB443" s="48"/>
      <c r="DC443" s="48"/>
      <c r="DD443" s="48"/>
      <c r="DE443" s="48"/>
      <c r="DF443" s="48"/>
      <c r="DG443" s="48"/>
      <c r="DH443" s="48"/>
      <c r="DI443" s="48"/>
      <c r="DJ443" s="48"/>
      <c r="DK443" s="48"/>
      <c r="DL443" s="48"/>
      <c r="DM443" s="48"/>
      <c r="DN443" s="48"/>
      <c r="DP443" s="50"/>
      <c r="DQ443" s="48"/>
      <c r="DR443" s="48"/>
      <c r="DS443" s="48"/>
      <c r="DT443" s="48"/>
      <c r="DU443" s="48"/>
      <c r="DV443" s="48"/>
      <c r="DW443" s="48"/>
      <c r="DX443" s="48"/>
      <c r="DY443" s="51">
        <f t="shared" si="83"/>
      </c>
      <c r="DZ443" s="48">
        <f t="shared" si="84"/>
        <v>0</v>
      </c>
      <c r="EA443" s="48">
        <f t="shared" si="80"/>
      </c>
      <c r="EB443" s="48">
        <f t="shared" si="88"/>
        <v>0</v>
      </c>
      <c r="EC443" s="48">
        <f t="shared" si="89"/>
        <v>0</v>
      </c>
      <c r="ED443" s="48">
        <f t="shared" si="90"/>
      </c>
      <c r="EE443" s="48"/>
      <c r="EF443" s="48"/>
      <c r="EG443" s="48"/>
      <c r="EJ443" s="48">
        <f t="shared" si="85"/>
      </c>
      <c r="EK443" s="48">
        <f t="shared" si="86"/>
      </c>
      <c r="EL443" s="48">
        <f t="shared" si="87"/>
      </c>
    </row>
    <row r="444" spans="1:142" ht="12.75">
      <c r="A444" s="42">
        <f t="shared" si="81"/>
      </c>
      <c r="C444" s="43"/>
      <c r="D444" s="44"/>
      <c r="E444" s="44"/>
      <c r="F444" s="44"/>
      <c r="G444" s="44"/>
      <c r="H444" s="44"/>
      <c r="I444" s="44"/>
      <c r="J444" s="44"/>
      <c r="K444" s="44"/>
      <c r="L444" s="44"/>
      <c r="M444" s="45"/>
      <c r="N444" s="44"/>
      <c r="O444" s="44"/>
      <c r="P444" s="44"/>
      <c r="Q444" s="44"/>
      <c r="R444" s="44"/>
      <c r="S444" s="44"/>
      <c r="T444" s="44"/>
      <c r="U444" s="44"/>
      <c r="V444" s="44"/>
      <c r="W444" s="46"/>
      <c r="X444" s="44"/>
      <c r="Y444" s="44"/>
      <c r="Z444" s="44"/>
      <c r="AA444" s="44"/>
      <c r="AC444" s="47"/>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9">
        <f t="shared" si="79"/>
        <v>0</v>
      </c>
      <c r="CI444" s="49">
        <f t="shared" si="91"/>
        <v>0</v>
      </c>
      <c r="CJ444" s="48"/>
      <c r="CK444" s="48"/>
      <c r="CL444" s="48"/>
      <c r="CM444" s="48"/>
      <c r="CN444" s="48"/>
      <c r="CO444" s="48"/>
      <c r="CP444" s="48"/>
      <c r="CQ444" s="48"/>
      <c r="CR444" s="49">
        <f t="shared" si="82"/>
        <v>0</v>
      </c>
      <c r="CS444" s="48"/>
      <c r="CT444" s="48"/>
      <c r="CV444" s="50"/>
      <c r="CW444" s="48"/>
      <c r="CX444" s="48"/>
      <c r="CY444" s="48"/>
      <c r="CZ444" s="48"/>
      <c r="DA444" s="48"/>
      <c r="DB444" s="48"/>
      <c r="DC444" s="48"/>
      <c r="DD444" s="48"/>
      <c r="DE444" s="48"/>
      <c r="DF444" s="48"/>
      <c r="DG444" s="48"/>
      <c r="DH444" s="48"/>
      <c r="DI444" s="48"/>
      <c r="DJ444" s="48"/>
      <c r="DK444" s="48"/>
      <c r="DL444" s="48"/>
      <c r="DM444" s="48"/>
      <c r="DN444" s="48"/>
      <c r="DP444" s="50"/>
      <c r="DQ444" s="48"/>
      <c r="DR444" s="48"/>
      <c r="DS444" s="48"/>
      <c r="DT444" s="48"/>
      <c r="DU444" s="48"/>
      <c r="DV444" s="48"/>
      <c r="DW444" s="48"/>
      <c r="DX444" s="48"/>
      <c r="DY444" s="51">
        <f t="shared" si="83"/>
      </c>
      <c r="DZ444" s="48">
        <f t="shared" si="84"/>
        <v>0</v>
      </c>
      <c r="EA444" s="48">
        <f t="shared" si="80"/>
      </c>
      <c r="EB444" s="48">
        <f t="shared" si="88"/>
        <v>0</v>
      </c>
      <c r="EC444" s="48">
        <f t="shared" si="89"/>
        <v>0</v>
      </c>
      <c r="ED444" s="48">
        <f t="shared" si="90"/>
      </c>
      <c r="EE444" s="48"/>
      <c r="EF444" s="48"/>
      <c r="EG444" s="48"/>
      <c r="EJ444" s="48">
        <f t="shared" si="85"/>
      </c>
      <c r="EK444" s="48">
        <f t="shared" si="86"/>
      </c>
      <c r="EL444" s="48">
        <f t="shared" si="87"/>
      </c>
    </row>
    <row r="445" spans="1:142" ht="12.75">
      <c r="A445" s="42">
        <f t="shared" si="81"/>
      </c>
      <c r="C445" s="43"/>
      <c r="D445" s="44"/>
      <c r="E445" s="44"/>
      <c r="F445" s="44"/>
      <c r="G445" s="44"/>
      <c r="H445" s="44"/>
      <c r="I445" s="44"/>
      <c r="J445" s="44"/>
      <c r="K445" s="44"/>
      <c r="L445" s="44"/>
      <c r="M445" s="45"/>
      <c r="N445" s="44"/>
      <c r="O445" s="44"/>
      <c r="P445" s="44"/>
      <c r="Q445" s="44"/>
      <c r="R445" s="44"/>
      <c r="S445" s="44"/>
      <c r="T445" s="44"/>
      <c r="U445" s="44"/>
      <c r="V445" s="44"/>
      <c r="W445" s="46"/>
      <c r="X445" s="44"/>
      <c r="Y445" s="44"/>
      <c r="Z445" s="44"/>
      <c r="AA445" s="44"/>
      <c r="AC445" s="47"/>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9">
        <f t="shared" si="79"/>
        <v>0</v>
      </c>
      <c r="CI445" s="49">
        <f t="shared" si="91"/>
        <v>0</v>
      </c>
      <c r="CJ445" s="48"/>
      <c r="CK445" s="48"/>
      <c r="CL445" s="48"/>
      <c r="CM445" s="48"/>
      <c r="CN445" s="48"/>
      <c r="CO445" s="48"/>
      <c r="CP445" s="48"/>
      <c r="CQ445" s="48"/>
      <c r="CR445" s="49">
        <f t="shared" si="82"/>
        <v>0</v>
      </c>
      <c r="CS445" s="48"/>
      <c r="CT445" s="48"/>
      <c r="CV445" s="50"/>
      <c r="CW445" s="48"/>
      <c r="CX445" s="48"/>
      <c r="CY445" s="48"/>
      <c r="CZ445" s="48"/>
      <c r="DA445" s="48"/>
      <c r="DB445" s="48"/>
      <c r="DC445" s="48"/>
      <c r="DD445" s="48"/>
      <c r="DE445" s="48"/>
      <c r="DF445" s="48"/>
      <c r="DG445" s="48"/>
      <c r="DH445" s="48"/>
      <c r="DI445" s="48"/>
      <c r="DJ445" s="48"/>
      <c r="DK445" s="48"/>
      <c r="DL445" s="48"/>
      <c r="DM445" s="48"/>
      <c r="DN445" s="48"/>
      <c r="DP445" s="50"/>
      <c r="DQ445" s="48"/>
      <c r="DR445" s="48"/>
      <c r="DS445" s="48"/>
      <c r="DT445" s="48"/>
      <c r="DU445" s="48"/>
      <c r="DV445" s="48"/>
      <c r="DW445" s="48"/>
      <c r="DX445" s="48"/>
      <c r="DY445" s="51">
        <f t="shared" si="83"/>
      </c>
      <c r="DZ445" s="48">
        <f t="shared" si="84"/>
        <v>0</v>
      </c>
      <c r="EA445" s="48">
        <f t="shared" si="80"/>
      </c>
      <c r="EB445" s="48">
        <f t="shared" si="88"/>
        <v>0</v>
      </c>
      <c r="EC445" s="48">
        <f t="shared" si="89"/>
        <v>0</v>
      </c>
      <c r="ED445" s="48">
        <f t="shared" si="90"/>
      </c>
      <c r="EE445" s="48"/>
      <c r="EF445" s="48"/>
      <c r="EG445" s="48"/>
      <c r="EJ445" s="48">
        <f t="shared" si="85"/>
      </c>
      <c r="EK445" s="48">
        <f t="shared" si="86"/>
      </c>
      <c r="EL445" s="48">
        <f t="shared" si="87"/>
      </c>
    </row>
    <row r="446" spans="1:142" ht="12.75">
      <c r="A446" s="42">
        <f t="shared" si="81"/>
      </c>
      <c r="C446" s="43"/>
      <c r="D446" s="44"/>
      <c r="E446" s="44"/>
      <c r="F446" s="44"/>
      <c r="G446" s="44"/>
      <c r="H446" s="44"/>
      <c r="I446" s="44"/>
      <c r="J446" s="44"/>
      <c r="K446" s="44"/>
      <c r="L446" s="44"/>
      <c r="M446" s="45"/>
      <c r="N446" s="44"/>
      <c r="O446" s="44"/>
      <c r="P446" s="44"/>
      <c r="Q446" s="44"/>
      <c r="R446" s="44"/>
      <c r="S446" s="44"/>
      <c r="T446" s="44"/>
      <c r="U446" s="44"/>
      <c r="V446" s="44"/>
      <c r="W446" s="46"/>
      <c r="X446" s="44"/>
      <c r="Y446" s="44"/>
      <c r="Z446" s="44"/>
      <c r="AA446" s="44"/>
      <c r="AC446" s="47"/>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9">
        <f t="shared" si="79"/>
        <v>0</v>
      </c>
      <c r="CI446" s="49">
        <f t="shared" si="91"/>
        <v>0</v>
      </c>
      <c r="CJ446" s="48"/>
      <c r="CK446" s="48"/>
      <c r="CL446" s="48"/>
      <c r="CM446" s="48"/>
      <c r="CN446" s="48"/>
      <c r="CO446" s="48"/>
      <c r="CP446" s="48"/>
      <c r="CQ446" s="48"/>
      <c r="CR446" s="49">
        <f t="shared" si="82"/>
        <v>0</v>
      </c>
      <c r="CS446" s="48"/>
      <c r="CT446" s="48"/>
      <c r="CV446" s="50"/>
      <c r="CW446" s="48"/>
      <c r="CX446" s="48"/>
      <c r="CY446" s="48"/>
      <c r="CZ446" s="48"/>
      <c r="DA446" s="48"/>
      <c r="DB446" s="48"/>
      <c r="DC446" s="48"/>
      <c r="DD446" s="48"/>
      <c r="DE446" s="48"/>
      <c r="DF446" s="48"/>
      <c r="DG446" s="48"/>
      <c r="DH446" s="48"/>
      <c r="DI446" s="48"/>
      <c r="DJ446" s="48"/>
      <c r="DK446" s="48"/>
      <c r="DL446" s="48"/>
      <c r="DM446" s="48"/>
      <c r="DN446" s="48"/>
      <c r="DP446" s="50"/>
      <c r="DQ446" s="48"/>
      <c r="DR446" s="48"/>
      <c r="DS446" s="48"/>
      <c r="DT446" s="48"/>
      <c r="DU446" s="48"/>
      <c r="DV446" s="48"/>
      <c r="DW446" s="48"/>
      <c r="DX446" s="48"/>
      <c r="DY446" s="51">
        <f t="shared" si="83"/>
      </c>
      <c r="DZ446" s="48">
        <f t="shared" si="84"/>
        <v>0</v>
      </c>
      <c r="EA446" s="48">
        <f t="shared" si="80"/>
      </c>
      <c r="EB446" s="48">
        <f t="shared" si="88"/>
        <v>0</v>
      </c>
      <c r="EC446" s="48">
        <f t="shared" si="89"/>
        <v>0</v>
      </c>
      <c r="ED446" s="48">
        <f t="shared" si="90"/>
      </c>
      <c r="EE446" s="48"/>
      <c r="EF446" s="48"/>
      <c r="EG446" s="48"/>
      <c r="EJ446" s="48">
        <f t="shared" si="85"/>
      </c>
      <c r="EK446" s="48">
        <f t="shared" si="86"/>
      </c>
      <c r="EL446" s="48">
        <f t="shared" si="87"/>
      </c>
    </row>
    <row r="447" spans="1:142" ht="12.75">
      <c r="A447" s="42">
        <f t="shared" si="81"/>
      </c>
      <c r="C447" s="43"/>
      <c r="D447" s="44"/>
      <c r="E447" s="44"/>
      <c r="F447" s="44"/>
      <c r="G447" s="44"/>
      <c r="H447" s="44"/>
      <c r="I447" s="44"/>
      <c r="J447" s="44"/>
      <c r="K447" s="44"/>
      <c r="L447" s="44"/>
      <c r="M447" s="45"/>
      <c r="N447" s="44"/>
      <c r="O447" s="44"/>
      <c r="P447" s="44"/>
      <c r="Q447" s="44"/>
      <c r="R447" s="44"/>
      <c r="S447" s="44"/>
      <c r="T447" s="44"/>
      <c r="U447" s="44"/>
      <c r="V447" s="44"/>
      <c r="W447" s="46"/>
      <c r="X447" s="44"/>
      <c r="Y447" s="44"/>
      <c r="Z447" s="44"/>
      <c r="AA447" s="44"/>
      <c r="AC447" s="47"/>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9">
        <f t="shared" si="79"/>
        <v>0</v>
      </c>
      <c r="CI447" s="49">
        <f t="shared" si="91"/>
        <v>0</v>
      </c>
      <c r="CJ447" s="48"/>
      <c r="CK447" s="48"/>
      <c r="CL447" s="48"/>
      <c r="CM447" s="48"/>
      <c r="CN447" s="48"/>
      <c r="CO447" s="48"/>
      <c r="CP447" s="48"/>
      <c r="CQ447" s="48"/>
      <c r="CR447" s="49">
        <f t="shared" si="82"/>
        <v>0</v>
      </c>
      <c r="CS447" s="48"/>
      <c r="CT447" s="48"/>
      <c r="CV447" s="50"/>
      <c r="CW447" s="48"/>
      <c r="CX447" s="48"/>
      <c r="CY447" s="48"/>
      <c r="CZ447" s="48"/>
      <c r="DA447" s="48"/>
      <c r="DB447" s="48"/>
      <c r="DC447" s="48"/>
      <c r="DD447" s="48"/>
      <c r="DE447" s="48"/>
      <c r="DF447" s="48"/>
      <c r="DG447" s="48"/>
      <c r="DH447" s="48"/>
      <c r="DI447" s="48"/>
      <c r="DJ447" s="48"/>
      <c r="DK447" s="48"/>
      <c r="DL447" s="48"/>
      <c r="DM447" s="48"/>
      <c r="DN447" s="48"/>
      <c r="DP447" s="50"/>
      <c r="DQ447" s="48"/>
      <c r="DR447" s="48"/>
      <c r="DS447" s="48"/>
      <c r="DT447" s="48"/>
      <c r="DU447" s="48"/>
      <c r="DV447" s="48"/>
      <c r="DW447" s="48"/>
      <c r="DX447" s="48"/>
      <c r="DY447" s="51">
        <f t="shared" si="83"/>
      </c>
      <c r="DZ447" s="48">
        <f t="shared" si="84"/>
        <v>0</v>
      </c>
      <c r="EA447" s="48">
        <f t="shared" si="80"/>
      </c>
      <c r="EB447" s="48">
        <f t="shared" si="88"/>
        <v>0</v>
      </c>
      <c r="EC447" s="48">
        <f t="shared" si="89"/>
        <v>0</v>
      </c>
      <c r="ED447" s="48">
        <f t="shared" si="90"/>
      </c>
      <c r="EE447" s="48"/>
      <c r="EF447" s="48"/>
      <c r="EG447" s="48"/>
      <c r="EJ447" s="48">
        <f t="shared" si="85"/>
      </c>
      <c r="EK447" s="48">
        <f t="shared" si="86"/>
      </c>
      <c r="EL447" s="48">
        <f t="shared" si="87"/>
      </c>
    </row>
    <row r="448" spans="1:142" ht="12.75">
      <c r="A448" s="42">
        <f t="shared" si="81"/>
      </c>
      <c r="C448" s="43"/>
      <c r="D448" s="44"/>
      <c r="E448" s="44"/>
      <c r="F448" s="44"/>
      <c r="G448" s="44"/>
      <c r="H448" s="44"/>
      <c r="I448" s="44"/>
      <c r="J448" s="44"/>
      <c r="K448" s="44"/>
      <c r="L448" s="44"/>
      <c r="M448" s="45"/>
      <c r="N448" s="44"/>
      <c r="O448" s="44"/>
      <c r="P448" s="44"/>
      <c r="Q448" s="44"/>
      <c r="R448" s="44"/>
      <c r="S448" s="44"/>
      <c r="T448" s="44"/>
      <c r="U448" s="44"/>
      <c r="V448" s="44"/>
      <c r="W448" s="46"/>
      <c r="X448" s="44"/>
      <c r="Y448" s="44"/>
      <c r="Z448" s="44"/>
      <c r="AA448" s="44"/>
      <c r="AC448" s="47"/>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c r="CD448" s="48"/>
      <c r="CE448" s="48"/>
      <c r="CF448" s="48"/>
      <c r="CG448" s="48"/>
      <c r="CH448" s="49">
        <f t="shared" si="79"/>
        <v>0</v>
      </c>
      <c r="CI448" s="49">
        <f t="shared" si="91"/>
        <v>0</v>
      </c>
      <c r="CJ448" s="48"/>
      <c r="CK448" s="48"/>
      <c r="CL448" s="48"/>
      <c r="CM448" s="48"/>
      <c r="CN448" s="48"/>
      <c r="CO448" s="48"/>
      <c r="CP448" s="48"/>
      <c r="CQ448" s="48"/>
      <c r="CR448" s="49">
        <f t="shared" si="82"/>
        <v>0</v>
      </c>
      <c r="CS448" s="48"/>
      <c r="CT448" s="48"/>
      <c r="CV448" s="50"/>
      <c r="CW448" s="48"/>
      <c r="CX448" s="48"/>
      <c r="CY448" s="48"/>
      <c r="CZ448" s="48"/>
      <c r="DA448" s="48"/>
      <c r="DB448" s="48"/>
      <c r="DC448" s="48"/>
      <c r="DD448" s="48"/>
      <c r="DE448" s="48"/>
      <c r="DF448" s="48"/>
      <c r="DG448" s="48"/>
      <c r="DH448" s="48"/>
      <c r="DI448" s="48"/>
      <c r="DJ448" s="48"/>
      <c r="DK448" s="48"/>
      <c r="DL448" s="48"/>
      <c r="DM448" s="48"/>
      <c r="DN448" s="48"/>
      <c r="DP448" s="50"/>
      <c r="DQ448" s="48"/>
      <c r="DR448" s="48"/>
      <c r="DS448" s="48"/>
      <c r="DT448" s="48"/>
      <c r="DU448" s="48"/>
      <c r="DV448" s="48"/>
      <c r="DW448" s="48"/>
      <c r="DX448" s="48"/>
      <c r="DY448" s="51">
        <f t="shared" si="83"/>
      </c>
      <c r="DZ448" s="48">
        <f t="shared" si="84"/>
        <v>0</v>
      </c>
      <c r="EA448" s="48">
        <f t="shared" si="80"/>
      </c>
      <c r="EB448" s="48">
        <f t="shared" si="88"/>
        <v>0</v>
      </c>
      <c r="EC448" s="48">
        <f t="shared" si="89"/>
        <v>0</v>
      </c>
      <c r="ED448" s="48">
        <f t="shared" si="90"/>
      </c>
      <c r="EE448" s="48"/>
      <c r="EF448" s="48"/>
      <c r="EG448" s="48"/>
      <c r="EJ448" s="48">
        <f t="shared" si="85"/>
      </c>
      <c r="EK448" s="48">
        <f t="shared" si="86"/>
      </c>
      <c r="EL448" s="48">
        <f t="shared" si="87"/>
      </c>
    </row>
    <row r="449" spans="1:142" ht="12.75">
      <c r="A449" s="42">
        <f t="shared" si="81"/>
      </c>
      <c r="C449" s="43"/>
      <c r="D449" s="44"/>
      <c r="E449" s="44"/>
      <c r="F449" s="44"/>
      <c r="G449" s="44"/>
      <c r="H449" s="44"/>
      <c r="I449" s="44"/>
      <c r="J449" s="44"/>
      <c r="K449" s="44"/>
      <c r="L449" s="44"/>
      <c r="M449" s="45"/>
      <c r="N449" s="44"/>
      <c r="O449" s="44"/>
      <c r="P449" s="44"/>
      <c r="Q449" s="44"/>
      <c r="R449" s="44"/>
      <c r="S449" s="44"/>
      <c r="T449" s="44"/>
      <c r="U449" s="44"/>
      <c r="V449" s="44"/>
      <c r="W449" s="46"/>
      <c r="X449" s="44"/>
      <c r="Y449" s="44"/>
      <c r="Z449" s="44"/>
      <c r="AA449" s="44"/>
      <c r="AC449" s="47"/>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9">
        <f t="shared" si="79"/>
        <v>0</v>
      </c>
      <c r="CI449" s="49">
        <f t="shared" si="91"/>
        <v>0</v>
      </c>
      <c r="CJ449" s="48"/>
      <c r="CK449" s="48"/>
      <c r="CL449" s="48"/>
      <c r="CM449" s="48"/>
      <c r="CN449" s="48"/>
      <c r="CO449" s="48"/>
      <c r="CP449" s="48"/>
      <c r="CQ449" s="48"/>
      <c r="CR449" s="49">
        <f t="shared" si="82"/>
        <v>0</v>
      </c>
      <c r="CS449" s="48"/>
      <c r="CT449" s="48"/>
      <c r="CV449" s="50"/>
      <c r="CW449" s="48"/>
      <c r="CX449" s="48"/>
      <c r="CY449" s="48"/>
      <c r="CZ449" s="48"/>
      <c r="DA449" s="48"/>
      <c r="DB449" s="48"/>
      <c r="DC449" s="48"/>
      <c r="DD449" s="48"/>
      <c r="DE449" s="48"/>
      <c r="DF449" s="48"/>
      <c r="DG449" s="48"/>
      <c r="DH449" s="48"/>
      <c r="DI449" s="48"/>
      <c r="DJ449" s="48"/>
      <c r="DK449" s="48"/>
      <c r="DL449" s="48"/>
      <c r="DM449" s="48"/>
      <c r="DN449" s="48"/>
      <c r="DP449" s="50"/>
      <c r="DQ449" s="48"/>
      <c r="DR449" s="48"/>
      <c r="DS449" s="48"/>
      <c r="DT449" s="48"/>
      <c r="DU449" s="48"/>
      <c r="DV449" s="48"/>
      <c r="DW449" s="48"/>
      <c r="DX449" s="48"/>
      <c r="DY449" s="51">
        <f t="shared" si="83"/>
      </c>
      <c r="DZ449" s="48">
        <f t="shared" si="84"/>
        <v>0</v>
      </c>
      <c r="EA449" s="48">
        <f t="shared" si="80"/>
      </c>
      <c r="EB449" s="48">
        <f t="shared" si="88"/>
        <v>0</v>
      </c>
      <c r="EC449" s="48">
        <f t="shared" si="89"/>
        <v>0</v>
      </c>
      <c r="ED449" s="48">
        <f t="shared" si="90"/>
      </c>
      <c r="EE449" s="48"/>
      <c r="EF449" s="48"/>
      <c r="EG449" s="48"/>
      <c r="EJ449" s="48">
        <f t="shared" si="85"/>
      </c>
      <c r="EK449" s="48">
        <f t="shared" si="86"/>
      </c>
      <c r="EL449" s="48">
        <f t="shared" si="87"/>
      </c>
    </row>
    <row r="450" spans="1:142" ht="12.75">
      <c r="A450" s="42">
        <f t="shared" si="81"/>
      </c>
      <c r="C450" s="43"/>
      <c r="D450" s="44"/>
      <c r="E450" s="44"/>
      <c r="F450" s="44"/>
      <c r="G450" s="44"/>
      <c r="H450" s="44"/>
      <c r="I450" s="44"/>
      <c r="J450" s="44"/>
      <c r="K450" s="44"/>
      <c r="L450" s="44"/>
      <c r="M450" s="45"/>
      <c r="N450" s="44"/>
      <c r="O450" s="44"/>
      <c r="P450" s="44"/>
      <c r="Q450" s="44"/>
      <c r="R450" s="44"/>
      <c r="S450" s="44"/>
      <c r="T450" s="44"/>
      <c r="U450" s="44"/>
      <c r="V450" s="44"/>
      <c r="W450" s="46"/>
      <c r="X450" s="44"/>
      <c r="Y450" s="44"/>
      <c r="Z450" s="44"/>
      <c r="AA450" s="44"/>
      <c r="AC450" s="47"/>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9">
        <f t="shared" si="79"/>
        <v>0</v>
      </c>
      <c r="CI450" s="49">
        <f t="shared" si="91"/>
        <v>0</v>
      </c>
      <c r="CJ450" s="48"/>
      <c r="CK450" s="48"/>
      <c r="CL450" s="48"/>
      <c r="CM450" s="48"/>
      <c r="CN450" s="48"/>
      <c r="CO450" s="48"/>
      <c r="CP450" s="48"/>
      <c r="CQ450" s="48"/>
      <c r="CR450" s="49">
        <f t="shared" si="82"/>
        <v>0</v>
      </c>
      <c r="CS450" s="48"/>
      <c r="CT450" s="48"/>
      <c r="CV450" s="50"/>
      <c r="CW450" s="48"/>
      <c r="CX450" s="48"/>
      <c r="CY450" s="48"/>
      <c r="CZ450" s="48"/>
      <c r="DA450" s="48"/>
      <c r="DB450" s="48"/>
      <c r="DC450" s="48"/>
      <c r="DD450" s="48"/>
      <c r="DE450" s="48"/>
      <c r="DF450" s="48"/>
      <c r="DG450" s="48"/>
      <c r="DH450" s="48"/>
      <c r="DI450" s="48"/>
      <c r="DJ450" s="48"/>
      <c r="DK450" s="48"/>
      <c r="DL450" s="48"/>
      <c r="DM450" s="48"/>
      <c r="DN450" s="48"/>
      <c r="DP450" s="50"/>
      <c r="DQ450" s="48"/>
      <c r="DR450" s="48"/>
      <c r="DS450" s="48"/>
      <c r="DT450" s="48"/>
      <c r="DU450" s="48"/>
      <c r="DV450" s="48"/>
      <c r="DW450" s="48"/>
      <c r="DX450" s="48"/>
      <c r="DY450" s="51">
        <f t="shared" si="83"/>
      </c>
      <c r="DZ450" s="48">
        <f t="shared" si="84"/>
        <v>0</v>
      </c>
      <c r="EA450" s="48">
        <f t="shared" si="80"/>
      </c>
      <c r="EB450" s="48">
        <f t="shared" si="88"/>
        <v>0</v>
      </c>
      <c r="EC450" s="48">
        <f t="shared" si="89"/>
        <v>0</v>
      </c>
      <c r="ED450" s="48">
        <f t="shared" si="90"/>
      </c>
      <c r="EE450" s="48"/>
      <c r="EF450" s="48"/>
      <c r="EG450" s="48"/>
      <c r="EJ450" s="48">
        <f t="shared" si="85"/>
      </c>
      <c r="EK450" s="48">
        <f t="shared" si="86"/>
      </c>
      <c r="EL450" s="48">
        <f t="shared" si="87"/>
      </c>
    </row>
    <row r="451" spans="1:142" ht="12.75">
      <c r="A451" s="42">
        <f t="shared" si="81"/>
      </c>
      <c r="C451" s="43"/>
      <c r="D451" s="44"/>
      <c r="E451" s="44"/>
      <c r="F451" s="44"/>
      <c r="G451" s="44"/>
      <c r="H451" s="44"/>
      <c r="I451" s="44"/>
      <c r="J451" s="44"/>
      <c r="K451" s="44"/>
      <c r="L451" s="44"/>
      <c r="M451" s="45"/>
      <c r="N451" s="44"/>
      <c r="O451" s="44"/>
      <c r="P451" s="44"/>
      <c r="Q451" s="44"/>
      <c r="R451" s="44"/>
      <c r="S451" s="44"/>
      <c r="T451" s="44"/>
      <c r="U451" s="44"/>
      <c r="V451" s="44"/>
      <c r="W451" s="46"/>
      <c r="X451" s="44"/>
      <c r="Y451" s="44"/>
      <c r="Z451" s="44"/>
      <c r="AA451" s="44"/>
      <c r="AC451" s="47"/>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8"/>
      <c r="CD451" s="48"/>
      <c r="CE451" s="48"/>
      <c r="CF451" s="48"/>
      <c r="CG451" s="48"/>
      <c r="CH451" s="49">
        <f t="shared" si="79"/>
        <v>0</v>
      </c>
      <c r="CI451" s="49">
        <f t="shared" si="91"/>
        <v>0</v>
      </c>
      <c r="CJ451" s="48"/>
      <c r="CK451" s="48"/>
      <c r="CL451" s="48"/>
      <c r="CM451" s="48"/>
      <c r="CN451" s="48"/>
      <c r="CO451" s="48"/>
      <c r="CP451" s="48"/>
      <c r="CQ451" s="48"/>
      <c r="CR451" s="49">
        <f t="shared" si="82"/>
        <v>0</v>
      </c>
      <c r="CS451" s="48"/>
      <c r="CT451" s="48"/>
      <c r="CV451" s="50"/>
      <c r="CW451" s="48"/>
      <c r="CX451" s="48"/>
      <c r="CY451" s="48"/>
      <c r="CZ451" s="48"/>
      <c r="DA451" s="48"/>
      <c r="DB451" s="48"/>
      <c r="DC451" s="48"/>
      <c r="DD451" s="48"/>
      <c r="DE451" s="48"/>
      <c r="DF451" s="48"/>
      <c r="DG451" s="48"/>
      <c r="DH451" s="48"/>
      <c r="DI451" s="48"/>
      <c r="DJ451" s="48"/>
      <c r="DK451" s="48"/>
      <c r="DL451" s="48"/>
      <c r="DM451" s="48"/>
      <c r="DN451" s="48"/>
      <c r="DP451" s="50"/>
      <c r="DQ451" s="48"/>
      <c r="DR451" s="48"/>
      <c r="DS451" s="48"/>
      <c r="DT451" s="48"/>
      <c r="DU451" s="48"/>
      <c r="DV451" s="48"/>
      <c r="DW451" s="48"/>
      <c r="DX451" s="48"/>
      <c r="DY451" s="51">
        <f t="shared" si="83"/>
      </c>
      <c r="DZ451" s="48">
        <f t="shared" si="84"/>
        <v>0</v>
      </c>
      <c r="EA451" s="48">
        <f t="shared" si="80"/>
      </c>
      <c r="EB451" s="48">
        <f t="shared" si="88"/>
        <v>0</v>
      </c>
      <c r="EC451" s="48">
        <f t="shared" si="89"/>
        <v>0</v>
      </c>
      <c r="ED451" s="48">
        <f t="shared" si="90"/>
      </c>
      <c r="EE451" s="48"/>
      <c r="EF451" s="48"/>
      <c r="EG451" s="48"/>
      <c r="EJ451" s="48">
        <f t="shared" si="85"/>
      </c>
      <c r="EK451" s="48">
        <f t="shared" si="86"/>
      </c>
      <c r="EL451" s="48">
        <f t="shared" si="87"/>
      </c>
    </row>
    <row r="452" spans="1:142" ht="12.75">
      <c r="A452" s="42">
        <f t="shared" si="81"/>
      </c>
      <c r="C452" s="43"/>
      <c r="D452" s="44"/>
      <c r="E452" s="44"/>
      <c r="F452" s="44"/>
      <c r="G452" s="44"/>
      <c r="H452" s="44"/>
      <c r="I452" s="44"/>
      <c r="J452" s="44"/>
      <c r="K452" s="44"/>
      <c r="L452" s="44"/>
      <c r="M452" s="45"/>
      <c r="N452" s="44"/>
      <c r="O452" s="44"/>
      <c r="P452" s="44"/>
      <c r="Q452" s="44"/>
      <c r="R452" s="44"/>
      <c r="S452" s="44"/>
      <c r="T452" s="44"/>
      <c r="U452" s="44"/>
      <c r="V452" s="44"/>
      <c r="W452" s="46"/>
      <c r="X452" s="44"/>
      <c r="Y452" s="44"/>
      <c r="Z452" s="44"/>
      <c r="AA452" s="44"/>
      <c r="AC452" s="47"/>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8"/>
      <c r="CD452" s="48"/>
      <c r="CE452" s="48"/>
      <c r="CF452" s="48"/>
      <c r="CG452" s="48"/>
      <c r="CH452" s="49">
        <f t="shared" si="79"/>
        <v>0</v>
      </c>
      <c r="CI452" s="49">
        <f t="shared" si="91"/>
        <v>0</v>
      </c>
      <c r="CJ452" s="48"/>
      <c r="CK452" s="48"/>
      <c r="CL452" s="48"/>
      <c r="CM452" s="48"/>
      <c r="CN452" s="48"/>
      <c r="CO452" s="48"/>
      <c r="CP452" s="48"/>
      <c r="CQ452" s="48"/>
      <c r="CR452" s="49">
        <f t="shared" si="82"/>
        <v>0</v>
      </c>
      <c r="CS452" s="48"/>
      <c r="CT452" s="48"/>
      <c r="CV452" s="50"/>
      <c r="CW452" s="48"/>
      <c r="CX452" s="48"/>
      <c r="CY452" s="48"/>
      <c r="CZ452" s="48"/>
      <c r="DA452" s="48"/>
      <c r="DB452" s="48"/>
      <c r="DC452" s="48"/>
      <c r="DD452" s="48"/>
      <c r="DE452" s="48"/>
      <c r="DF452" s="48"/>
      <c r="DG452" s="48"/>
      <c r="DH452" s="48"/>
      <c r="DI452" s="48"/>
      <c r="DJ452" s="48"/>
      <c r="DK452" s="48"/>
      <c r="DL452" s="48"/>
      <c r="DM452" s="48"/>
      <c r="DN452" s="48"/>
      <c r="DP452" s="50"/>
      <c r="DQ452" s="48"/>
      <c r="DR452" s="48"/>
      <c r="DS452" s="48"/>
      <c r="DT452" s="48"/>
      <c r="DU452" s="48"/>
      <c r="DV452" s="48"/>
      <c r="DW452" s="48"/>
      <c r="DX452" s="48"/>
      <c r="DY452" s="51">
        <f t="shared" si="83"/>
      </c>
      <c r="DZ452" s="48">
        <f t="shared" si="84"/>
        <v>0</v>
      </c>
      <c r="EA452" s="48">
        <f t="shared" si="80"/>
      </c>
      <c r="EB452" s="48">
        <f t="shared" si="88"/>
        <v>0</v>
      </c>
      <c r="EC452" s="48">
        <f t="shared" si="89"/>
        <v>0</v>
      </c>
      <c r="ED452" s="48">
        <f t="shared" si="90"/>
      </c>
      <c r="EE452" s="48"/>
      <c r="EF452" s="48"/>
      <c r="EG452" s="48"/>
      <c r="EJ452" s="48">
        <f t="shared" si="85"/>
      </c>
      <c r="EK452" s="48">
        <f t="shared" si="86"/>
      </c>
      <c r="EL452" s="48">
        <f t="shared" si="87"/>
      </c>
    </row>
    <row r="453" spans="1:142" ht="12.75">
      <c r="A453" s="42">
        <f t="shared" si="81"/>
      </c>
      <c r="C453" s="43"/>
      <c r="D453" s="44"/>
      <c r="E453" s="44"/>
      <c r="F453" s="44"/>
      <c r="G453" s="44"/>
      <c r="H453" s="44"/>
      <c r="I453" s="44"/>
      <c r="J453" s="44"/>
      <c r="K453" s="44"/>
      <c r="L453" s="44"/>
      <c r="M453" s="45"/>
      <c r="N453" s="44"/>
      <c r="O453" s="44"/>
      <c r="P453" s="44"/>
      <c r="Q453" s="44"/>
      <c r="R453" s="44"/>
      <c r="S453" s="44"/>
      <c r="T453" s="44"/>
      <c r="U453" s="44"/>
      <c r="V453" s="44"/>
      <c r="W453" s="46"/>
      <c r="X453" s="44"/>
      <c r="Y453" s="44"/>
      <c r="Z453" s="44"/>
      <c r="AA453" s="44"/>
      <c r="AC453" s="47"/>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8"/>
      <c r="CD453" s="48"/>
      <c r="CE453" s="48"/>
      <c r="CF453" s="48"/>
      <c r="CG453" s="48"/>
      <c r="CH453" s="49">
        <f t="shared" si="79"/>
        <v>0</v>
      </c>
      <c r="CI453" s="49">
        <f t="shared" si="91"/>
        <v>0</v>
      </c>
      <c r="CJ453" s="48"/>
      <c r="CK453" s="48"/>
      <c r="CL453" s="48"/>
      <c r="CM453" s="48"/>
      <c r="CN453" s="48"/>
      <c r="CO453" s="48"/>
      <c r="CP453" s="48"/>
      <c r="CQ453" s="48"/>
      <c r="CR453" s="49">
        <f t="shared" si="82"/>
        <v>0</v>
      </c>
      <c r="CS453" s="48"/>
      <c r="CT453" s="48"/>
      <c r="CV453" s="50"/>
      <c r="CW453" s="48"/>
      <c r="CX453" s="48"/>
      <c r="CY453" s="48"/>
      <c r="CZ453" s="48"/>
      <c r="DA453" s="48"/>
      <c r="DB453" s="48"/>
      <c r="DC453" s="48"/>
      <c r="DD453" s="48"/>
      <c r="DE453" s="48"/>
      <c r="DF453" s="48"/>
      <c r="DG453" s="48"/>
      <c r="DH453" s="48"/>
      <c r="DI453" s="48"/>
      <c r="DJ453" s="48"/>
      <c r="DK453" s="48"/>
      <c r="DL453" s="48"/>
      <c r="DM453" s="48"/>
      <c r="DN453" s="48"/>
      <c r="DP453" s="50"/>
      <c r="DQ453" s="48"/>
      <c r="DR453" s="48"/>
      <c r="DS453" s="48"/>
      <c r="DT453" s="48"/>
      <c r="DU453" s="48"/>
      <c r="DV453" s="48"/>
      <c r="DW453" s="48"/>
      <c r="DX453" s="48"/>
      <c r="DY453" s="51">
        <f t="shared" si="83"/>
      </c>
      <c r="DZ453" s="48">
        <f t="shared" si="84"/>
        <v>0</v>
      </c>
      <c r="EA453" s="48">
        <f t="shared" si="80"/>
      </c>
      <c r="EB453" s="48">
        <f t="shared" si="88"/>
        <v>0</v>
      </c>
      <c r="EC453" s="48">
        <f t="shared" si="89"/>
        <v>0</v>
      </c>
      <c r="ED453" s="48">
        <f t="shared" si="90"/>
      </c>
      <c r="EE453" s="48"/>
      <c r="EF453" s="48"/>
      <c r="EG453" s="48"/>
      <c r="EJ453" s="48">
        <f t="shared" si="85"/>
      </c>
      <c r="EK453" s="48">
        <f t="shared" si="86"/>
      </c>
      <c r="EL453" s="48">
        <f t="shared" si="87"/>
      </c>
    </row>
    <row r="454" spans="1:142" ht="12.75">
      <c r="A454" s="42">
        <f t="shared" si="81"/>
      </c>
      <c r="C454" s="43"/>
      <c r="D454" s="44"/>
      <c r="E454" s="44"/>
      <c r="F454" s="44"/>
      <c r="G454" s="44"/>
      <c r="H454" s="44"/>
      <c r="I454" s="44"/>
      <c r="J454" s="44"/>
      <c r="K454" s="44"/>
      <c r="L454" s="44"/>
      <c r="M454" s="45"/>
      <c r="N454" s="44"/>
      <c r="O454" s="44"/>
      <c r="P454" s="44"/>
      <c r="Q454" s="44"/>
      <c r="R454" s="44"/>
      <c r="S454" s="44"/>
      <c r="T454" s="44"/>
      <c r="U454" s="44"/>
      <c r="V454" s="44"/>
      <c r="W454" s="46"/>
      <c r="X454" s="44"/>
      <c r="Y454" s="44"/>
      <c r="Z454" s="44"/>
      <c r="AA454" s="44"/>
      <c r="AC454" s="47"/>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9">
        <f t="shared" si="79"/>
        <v>0</v>
      </c>
      <c r="CI454" s="49">
        <f t="shared" si="91"/>
        <v>0</v>
      </c>
      <c r="CJ454" s="48"/>
      <c r="CK454" s="48"/>
      <c r="CL454" s="48"/>
      <c r="CM454" s="48"/>
      <c r="CN454" s="48"/>
      <c r="CO454" s="48"/>
      <c r="CP454" s="48"/>
      <c r="CQ454" s="48"/>
      <c r="CR454" s="49">
        <f t="shared" si="82"/>
        <v>0</v>
      </c>
      <c r="CS454" s="48"/>
      <c r="CT454" s="48"/>
      <c r="CV454" s="50"/>
      <c r="CW454" s="48"/>
      <c r="CX454" s="48"/>
      <c r="CY454" s="48"/>
      <c r="CZ454" s="48"/>
      <c r="DA454" s="48"/>
      <c r="DB454" s="48"/>
      <c r="DC454" s="48"/>
      <c r="DD454" s="48"/>
      <c r="DE454" s="48"/>
      <c r="DF454" s="48"/>
      <c r="DG454" s="48"/>
      <c r="DH454" s="48"/>
      <c r="DI454" s="48"/>
      <c r="DJ454" s="48"/>
      <c r="DK454" s="48"/>
      <c r="DL454" s="48"/>
      <c r="DM454" s="48"/>
      <c r="DN454" s="48"/>
      <c r="DP454" s="50"/>
      <c r="DQ454" s="48"/>
      <c r="DR454" s="48"/>
      <c r="DS454" s="48"/>
      <c r="DT454" s="48"/>
      <c r="DU454" s="48"/>
      <c r="DV454" s="48"/>
      <c r="DW454" s="48"/>
      <c r="DX454" s="48"/>
      <c r="DY454" s="51">
        <f t="shared" si="83"/>
      </c>
      <c r="DZ454" s="48">
        <f t="shared" si="84"/>
        <v>0</v>
      </c>
      <c r="EA454" s="48">
        <f t="shared" si="80"/>
      </c>
      <c r="EB454" s="48">
        <f t="shared" si="88"/>
        <v>0</v>
      </c>
      <c r="EC454" s="48">
        <f t="shared" si="89"/>
        <v>0</v>
      </c>
      <c r="ED454" s="48">
        <f t="shared" si="90"/>
      </c>
      <c r="EE454" s="48"/>
      <c r="EF454" s="48"/>
      <c r="EG454" s="48"/>
      <c r="EJ454" s="48">
        <f t="shared" si="85"/>
      </c>
      <c r="EK454" s="48">
        <f t="shared" si="86"/>
      </c>
      <c r="EL454" s="48">
        <f t="shared" si="87"/>
      </c>
    </row>
    <row r="455" spans="1:142" ht="12.75">
      <c r="A455" s="42">
        <f t="shared" si="81"/>
      </c>
      <c r="C455" s="43"/>
      <c r="D455" s="44"/>
      <c r="E455" s="44"/>
      <c r="F455" s="44"/>
      <c r="G455" s="44"/>
      <c r="H455" s="44"/>
      <c r="I455" s="44"/>
      <c r="J455" s="44"/>
      <c r="K455" s="44"/>
      <c r="L455" s="44"/>
      <c r="M455" s="45"/>
      <c r="N455" s="44"/>
      <c r="O455" s="44"/>
      <c r="P455" s="44"/>
      <c r="Q455" s="44"/>
      <c r="R455" s="44"/>
      <c r="S455" s="44"/>
      <c r="T455" s="44"/>
      <c r="U455" s="44"/>
      <c r="V455" s="44"/>
      <c r="W455" s="46"/>
      <c r="X455" s="44"/>
      <c r="Y455" s="44"/>
      <c r="Z455" s="44"/>
      <c r="AA455" s="44"/>
      <c r="AC455" s="47"/>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8"/>
      <c r="CD455" s="48"/>
      <c r="CE455" s="48"/>
      <c r="CF455" s="48"/>
      <c r="CG455" s="48"/>
      <c r="CH455" s="49">
        <f aca="true" t="shared" si="92" ref="CH455:CH504">AD455+AF455+AH455+AJ455+AL455+AN455+AP455+AR455+AT455+AV455+AX455+AZ455+BB455+BD455+BF455+BH455+BJ455+BL455+BN455+BP455+BR455+BT455+BV455+BX455+BZ455+CB455+CD455+CF455</f>
        <v>0</v>
      </c>
      <c r="CI455" s="49">
        <f t="shared" si="91"/>
        <v>0</v>
      </c>
      <c r="CJ455" s="48"/>
      <c r="CK455" s="48"/>
      <c r="CL455" s="48"/>
      <c r="CM455" s="48"/>
      <c r="CN455" s="48"/>
      <c r="CO455" s="48"/>
      <c r="CP455" s="48"/>
      <c r="CQ455" s="48"/>
      <c r="CR455" s="49">
        <f t="shared" si="82"/>
        <v>0</v>
      </c>
      <c r="CS455" s="48"/>
      <c r="CT455" s="48"/>
      <c r="CV455" s="50"/>
      <c r="CW455" s="48"/>
      <c r="CX455" s="48"/>
      <c r="CY455" s="48"/>
      <c r="CZ455" s="48"/>
      <c r="DA455" s="48"/>
      <c r="DB455" s="48"/>
      <c r="DC455" s="48"/>
      <c r="DD455" s="48"/>
      <c r="DE455" s="48"/>
      <c r="DF455" s="48"/>
      <c r="DG455" s="48"/>
      <c r="DH455" s="48"/>
      <c r="DI455" s="48"/>
      <c r="DJ455" s="48"/>
      <c r="DK455" s="48"/>
      <c r="DL455" s="48"/>
      <c r="DM455" s="48"/>
      <c r="DN455" s="48"/>
      <c r="DP455" s="50"/>
      <c r="DQ455" s="48"/>
      <c r="DR455" s="48"/>
      <c r="DS455" s="48"/>
      <c r="DT455" s="48"/>
      <c r="DU455" s="48"/>
      <c r="DV455" s="48"/>
      <c r="DW455" s="48"/>
      <c r="DX455" s="48"/>
      <c r="DY455" s="51">
        <f t="shared" si="83"/>
      </c>
      <c r="DZ455" s="48">
        <f t="shared" si="84"/>
        <v>0</v>
      </c>
      <c r="EA455" s="48">
        <f t="shared" si="80"/>
      </c>
      <c r="EB455" s="48">
        <f t="shared" si="88"/>
        <v>0</v>
      </c>
      <c r="EC455" s="48">
        <f t="shared" si="89"/>
        <v>0</v>
      </c>
      <c r="ED455" s="48">
        <f t="shared" si="90"/>
      </c>
      <c r="EE455" s="48"/>
      <c r="EF455" s="48"/>
      <c r="EG455" s="48"/>
      <c r="EJ455" s="48">
        <f t="shared" si="85"/>
      </c>
      <c r="EK455" s="48">
        <f t="shared" si="86"/>
      </c>
      <c r="EL455" s="48">
        <f t="shared" si="87"/>
      </c>
    </row>
    <row r="456" spans="1:142" ht="12.75">
      <c r="A456" s="42">
        <f t="shared" si="81"/>
      </c>
      <c r="C456" s="43"/>
      <c r="D456" s="44"/>
      <c r="E456" s="44"/>
      <c r="F456" s="44"/>
      <c r="G456" s="44"/>
      <c r="H456" s="44"/>
      <c r="I456" s="44"/>
      <c r="J456" s="44"/>
      <c r="K456" s="44"/>
      <c r="L456" s="44"/>
      <c r="M456" s="45"/>
      <c r="N456" s="44"/>
      <c r="O456" s="44"/>
      <c r="P456" s="44"/>
      <c r="Q456" s="44"/>
      <c r="R456" s="44"/>
      <c r="S456" s="44"/>
      <c r="T456" s="44"/>
      <c r="U456" s="44"/>
      <c r="V456" s="44"/>
      <c r="W456" s="46"/>
      <c r="X456" s="44"/>
      <c r="Y456" s="44"/>
      <c r="Z456" s="44"/>
      <c r="AA456" s="44"/>
      <c r="AC456" s="47"/>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9">
        <f t="shared" si="92"/>
        <v>0</v>
      </c>
      <c r="CI456" s="49">
        <f t="shared" si="91"/>
        <v>0</v>
      </c>
      <c r="CJ456" s="48"/>
      <c r="CK456" s="48"/>
      <c r="CL456" s="48"/>
      <c r="CM456" s="48"/>
      <c r="CN456" s="48"/>
      <c r="CO456" s="48"/>
      <c r="CP456" s="48"/>
      <c r="CQ456" s="48"/>
      <c r="CR456" s="49">
        <f t="shared" si="82"/>
        <v>0</v>
      </c>
      <c r="CS456" s="48"/>
      <c r="CT456" s="48"/>
      <c r="CV456" s="50"/>
      <c r="CW456" s="48"/>
      <c r="CX456" s="48"/>
      <c r="CY456" s="48"/>
      <c r="CZ456" s="48"/>
      <c r="DA456" s="48"/>
      <c r="DB456" s="48"/>
      <c r="DC456" s="48"/>
      <c r="DD456" s="48"/>
      <c r="DE456" s="48"/>
      <c r="DF456" s="48"/>
      <c r="DG456" s="48"/>
      <c r="DH456" s="48"/>
      <c r="DI456" s="48"/>
      <c r="DJ456" s="48"/>
      <c r="DK456" s="48"/>
      <c r="DL456" s="48"/>
      <c r="DM456" s="48"/>
      <c r="DN456" s="48"/>
      <c r="DP456" s="50"/>
      <c r="DQ456" s="48"/>
      <c r="DR456" s="48"/>
      <c r="DS456" s="48"/>
      <c r="DT456" s="48"/>
      <c r="DU456" s="48"/>
      <c r="DV456" s="48"/>
      <c r="DW456" s="48"/>
      <c r="DX456" s="48"/>
      <c r="DY456" s="51">
        <f t="shared" si="83"/>
      </c>
      <c r="DZ456" s="48">
        <f t="shared" si="84"/>
        <v>0</v>
      </c>
      <c r="EA456" s="48">
        <f t="shared" si="80"/>
      </c>
      <c r="EB456" s="48">
        <f t="shared" si="88"/>
        <v>0</v>
      </c>
      <c r="EC456" s="48">
        <f t="shared" si="89"/>
        <v>0</v>
      </c>
      <c r="ED456" s="48">
        <f t="shared" si="90"/>
      </c>
      <c r="EE456" s="48"/>
      <c r="EF456" s="48"/>
      <c r="EG456" s="48"/>
      <c r="EJ456" s="48">
        <f t="shared" si="85"/>
      </c>
      <c r="EK456" s="48">
        <f t="shared" si="86"/>
      </c>
      <c r="EL456" s="48">
        <f t="shared" si="87"/>
      </c>
    </row>
    <row r="457" spans="1:142" ht="12.75">
      <c r="A457" s="42">
        <f t="shared" si="81"/>
      </c>
      <c r="C457" s="43"/>
      <c r="D457" s="44"/>
      <c r="E457" s="44"/>
      <c r="F457" s="44"/>
      <c r="G457" s="44"/>
      <c r="H457" s="44"/>
      <c r="I457" s="44"/>
      <c r="J457" s="44"/>
      <c r="K457" s="44"/>
      <c r="L457" s="44"/>
      <c r="M457" s="45"/>
      <c r="N457" s="44"/>
      <c r="O457" s="44"/>
      <c r="P457" s="44"/>
      <c r="Q457" s="44"/>
      <c r="R457" s="44"/>
      <c r="S457" s="44"/>
      <c r="T457" s="44"/>
      <c r="U457" s="44"/>
      <c r="V457" s="44"/>
      <c r="W457" s="46"/>
      <c r="X457" s="44"/>
      <c r="Y457" s="44"/>
      <c r="Z457" s="44"/>
      <c r="AA457" s="44"/>
      <c r="AC457" s="47"/>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9">
        <f t="shared" si="92"/>
        <v>0</v>
      </c>
      <c r="CI457" s="49">
        <f t="shared" si="91"/>
        <v>0</v>
      </c>
      <c r="CJ457" s="48"/>
      <c r="CK457" s="48"/>
      <c r="CL457" s="48"/>
      <c r="CM457" s="48"/>
      <c r="CN457" s="48"/>
      <c r="CO457" s="48"/>
      <c r="CP457" s="48"/>
      <c r="CQ457" s="48"/>
      <c r="CR457" s="49">
        <f t="shared" si="82"/>
        <v>0</v>
      </c>
      <c r="CS457" s="48"/>
      <c r="CT457" s="48"/>
      <c r="CV457" s="50"/>
      <c r="CW457" s="48"/>
      <c r="CX457" s="48"/>
      <c r="CY457" s="48"/>
      <c r="CZ457" s="48"/>
      <c r="DA457" s="48"/>
      <c r="DB457" s="48"/>
      <c r="DC457" s="48"/>
      <c r="DD457" s="48"/>
      <c r="DE457" s="48"/>
      <c r="DF457" s="48"/>
      <c r="DG457" s="48"/>
      <c r="DH457" s="48"/>
      <c r="DI457" s="48"/>
      <c r="DJ457" s="48"/>
      <c r="DK457" s="48"/>
      <c r="DL457" s="48"/>
      <c r="DM457" s="48"/>
      <c r="DN457" s="48"/>
      <c r="DP457" s="50"/>
      <c r="DQ457" s="48"/>
      <c r="DR457" s="48"/>
      <c r="DS457" s="48"/>
      <c r="DT457" s="48"/>
      <c r="DU457" s="48"/>
      <c r="DV457" s="48"/>
      <c r="DW457" s="48"/>
      <c r="DX457" s="48"/>
      <c r="DY457" s="51">
        <f t="shared" si="83"/>
      </c>
      <c r="DZ457" s="48">
        <f t="shared" si="84"/>
        <v>0</v>
      </c>
      <c r="EA457" s="48">
        <f aca="true" t="shared" si="93" ref="EA457:EA504">IF(ISERROR(IF(C457&lt;&gt;"",IF(K457=1,ROUND(((((DY457)-VLOOKUP((DY457),imp2009,1))*VLOOKUP((DY457),imp2009,4)))+VLOOKUP((DY457),imp2009,3),0),ROUND((((DY457)-VLOOKUP((DY457),imp1991,1))*VLOOKUP((DY457),imp1991,4))+VLOOKUP((DY457),imp1991,3),0)),""))=FALSE,IF(C457&lt;&gt;"",IF(K457=1,ROUND(((((DY457)-VLOOKUP((DY457),imp2009,1))*VLOOKUP((DY457),imp2009,4)))+VLOOKUP((DY457),imp2009,3),0),ROUND((((DY457)-VLOOKUP((DY457),imp1991,1))*VLOOKUP((DY457),imp1991,4))+VLOOKUP((DY457),imp1991,3),0)),""),0)</f>
      </c>
      <c r="EB457" s="48">
        <f t="shared" si="88"/>
        <v>0</v>
      </c>
      <c r="EC457" s="48">
        <f t="shared" si="89"/>
        <v>0</v>
      </c>
      <c r="ED457" s="48">
        <f t="shared" si="90"/>
      </c>
      <c r="EE457" s="48"/>
      <c r="EF457" s="48"/>
      <c r="EG457" s="48"/>
      <c r="EJ457" s="48">
        <f t="shared" si="85"/>
      </c>
      <c r="EK457" s="48">
        <f t="shared" si="86"/>
      </c>
      <c r="EL457" s="48">
        <f t="shared" si="87"/>
      </c>
    </row>
    <row r="458" spans="1:142" ht="12.75">
      <c r="A458" s="42">
        <f aca="true" t="shared" si="94" ref="A458:A504">IF(C458="","",ROW(C458)-10)</f>
      </c>
      <c r="C458" s="43"/>
      <c r="D458" s="44"/>
      <c r="E458" s="44"/>
      <c r="F458" s="44"/>
      <c r="G458" s="44"/>
      <c r="H458" s="44"/>
      <c r="I458" s="44"/>
      <c r="J458" s="44"/>
      <c r="K458" s="44"/>
      <c r="L458" s="44"/>
      <c r="M458" s="45"/>
      <c r="N458" s="44"/>
      <c r="O458" s="44"/>
      <c r="P458" s="44"/>
      <c r="Q458" s="44"/>
      <c r="R458" s="44"/>
      <c r="S458" s="44"/>
      <c r="T458" s="44"/>
      <c r="U458" s="44"/>
      <c r="V458" s="44"/>
      <c r="W458" s="46"/>
      <c r="X458" s="44"/>
      <c r="Y458" s="44"/>
      <c r="Z458" s="44"/>
      <c r="AA458" s="44"/>
      <c r="AC458" s="47"/>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8"/>
      <c r="CD458" s="48"/>
      <c r="CE458" s="48"/>
      <c r="CF458" s="48"/>
      <c r="CG458" s="48"/>
      <c r="CH458" s="49">
        <f t="shared" si="92"/>
        <v>0</v>
      </c>
      <c r="CI458" s="49">
        <f t="shared" si="91"/>
        <v>0</v>
      </c>
      <c r="CJ458" s="48"/>
      <c r="CK458" s="48"/>
      <c r="CL458" s="48"/>
      <c r="CM458" s="48"/>
      <c r="CN458" s="48"/>
      <c r="CO458" s="48"/>
      <c r="CP458" s="48"/>
      <c r="CQ458" s="48"/>
      <c r="CR458" s="49">
        <f aca="true" t="shared" si="95" ref="CR458:CR504">IF(CH458="","",CH458+CI458)</f>
        <v>0</v>
      </c>
      <c r="CS458" s="48"/>
      <c r="CT458" s="48"/>
      <c r="CV458" s="50"/>
      <c r="CW458" s="48"/>
      <c r="CX458" s="48"/>
      <c r="CY458" s="48"/>
      <c r="CZ458" s="48"/>
      <c r="DA458" s="48"/>
      <c r="DB458" s="48"/>
      <c r="DC458" s="48"/>
      <c r="DD458" s="48"/>
      <c r="DE458" s="48"/>
      <c r="DF458" s="48"/>
      <c r="DG458" s="48"/>
      <c r="DH458" s="48"/>
      <c r="DI458" s="48"/>
      <c r="DJ458" s="48"/>
      <c r="DK458" s="48"/>
      <c r="DL458" s="48"/>
      <c r="DM458" s="48"/>
      <c r="DN458" s="48"/>
      <c r="DP458" s="50"/>
      <c r="DQ458" s="48"/>
      <c r="DR458" s="48"/>
      <c r="DS458" s="48"/>
      <c r="DT458" s="48"/>
      <c r="DU458" s="48"/>
      <c r="DV458" s="48"/>
      <c r="DW458" s="48"/>
      <c r="DX458" s="48"/>
      <c r="DY458" s="51">
        <f aca="true" t="shared" si="96" ref="DY458:DY504">IF(Y458=1,(IF(C458&lt;&gt;"",IF(ISNUMBER(CH458)=FALSE,0,CH458)+IF(ISNUMBER(DD458)=FALSE,0,DD458)+IF(ISNUMBER(DJ458)=FALSE,0,DJ458)+IF(ISNUMBER(DR458)=FALSE,0,DR458),""))-DZ458,(IF(C458&lt;&gt;"",IF(ISNUMBER(CH458)=FALSE,0,CH458)+IF(ISNUMBER(DD458)=FALSE,0,DD458)+IF(ISNUMBER(DJ458)=FALSE,0,DJ458)+IF(ISNUMBER(DR458)=FALSE,0,DR458)+IF(ISNUMBER(DW458)=FALSE,0,DW458),"")))</f>
      </c>
      <c r="DZ458" s="48">
        <f aca="true" t="shared" si="97" ref="DZ458:DZ504">AA458</f>
        <v>0</v>
      </c>
      <c r="EA458" s="48">
        <f t="shared" si="93"/>
      </c>
      <c r="EB458" s="48">
        <f t="shared" si="88"/>
        <v>0</v>
      </c>
      <c r="EC458" s="48">
        <f t="shared" si="89"/>
        <v>0</v>
      </c>
      <c r="ED458" s="48">
        <f t="shared" si="90"/>
      </c>
      <c r="EE458" s="48"/>
      <c r="EF458" s="48"/>
      <c r="EG458" s="48"/>
      <c r="EJ458" s="48">
        <f aca="true" t="shared" si="98" ref="EJ458:EJ504">IF(ISERROR(EA458-EB458)=FALSE,ROUND(EA458-EB458,0),"")</f>
      </c>
      <c r="EK458" s="48">
        <f aca="true" t="shared" si="99" ref="EK458:EK504">IF(CJ458+CK458+DF458+DS458+DX458=0,"",CJ458+CK458+DF458+DS458+DX458)</f>
      </c>
      <c r="EL458" s="48">
        <f aca="true" t="shared" si="100" ref="EL458:EL504">IF(ISERROR(EJ458-EK458)=FALSE,EJ458-EK458,"")</f>
      </c>
    </row>
    <row r="459" spans="1:142" ht="12.75">
      <c r="A459" s="42">
        <f t="shared" si="94"/>
      </c>
      <c r="C459" s="43"/>
      <c r="D459" s="44"/>
      <c r="E459" s="44"/>
      <c r="F459" s="44"/>
      <c r="G459" s="44"/>
      <c r="H459" s="44"/>
      <c r="I459" s="44"/>
      <c r="J459" s="44"/>
      <c r="K459" s="44"/>
      <c r="L459" s="44"/>
      <c r="M459" s="45"/>
      <c r="N459" s="44"/>
      <c r="O459" s="44"/>
      <c r="P459" s="44"/>
      <c r="Q459" s="44"/>
      <c r="R459" s="44"/>
      <c r="S459" s="44"/>
      <c r="T459" s="44"/>
      <c r="U459" s="44"/>
      <c r="V459" s="44"/>
      <c r="W459" s="46"/>
      <c r="X459" s="44"/>
      <c r="Y459" s="44"/>
      <c r="Z459" s="44"/>
      <c r="AA459" s="44"/>
      <c r="AC459" s="47"/>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9">
        <f t="shared" si="92"/>
        <v>0</v>
      </c>
      <c r="CI459" s="49">
        <f t="shared" si="91"/>
        <v>0</v>
      </c>
      <c r="CJ459" s="48"/>
      <c r="CK459" s="48"/>
      <c r="CL459" s="48"/>
      <c r="CM459" s="48"/>
      <c r="CN459" s="48"/>
      <c r="CO459" s="48"/>
      <c r="CP459" s="48"/>
      <c r="CQ459" s="48"/>
      <c r="CR459" s="49">
        <f t="shared" si="95"/>
        <v>0</v>
      </c>
      <c r="CS459" s="48"/>
      <c r="CT459" s="48"/>
      <c r="CV459" s="50"/>
      <c r="CW459" s="48"/>
      <c r="CX459" s="48"/>
      <c r="CY459" s="48"/>
      <c r="CZ459" s="48"/>
      <c r="DA459" s="48"/>
      <c r="DB459" s="48"/>
      <c r="DC459" s="48"/>
      <c r="DD459" s="48"/>
      <c r="DE459" s="48"/>
      <c r="DF459" s="48"/>
      <c r="DG459" s="48"/>
      <c r="DH459" s="48"/>
      <c r="DI459" s="48"/>
      <c r="DJ459" s="48"/>
      <c r="DK459" s="48"/>
      <c r="DL459" s="48"/>
      <c r="DM459" s="48"/>
      <c r="DN459" s="48"/>
      <c r="DP459" s="50"/>
      <c r="DQ459" s="48"/>
      <c r="DR459" s="48"/>
      <c r="DS459" s="48"/>
      <c r="DT459" s="48"/>
      <c r="DU459" s="48"/>
      <c r="DV459" s="48"/>
      <c r="DW459" s="48"/>
      <c r="DX459" s="48"/>
      <c r="DY459" s="51">
        <f t="shared" si="96"/>
      </c>
      <c r="DZ459" s="48">
        <f t="shared" si="97"/>
        <v>0</v>
      </c>
      <c r="EA459" s="48">
        <f t="shared" si="93"/>
      </c>
      <c r="EB459" s="48">
        <f aca="true" t="shared" si="101" ref="EB459:EB504">IF(año=2012,0,IF(ISERROR(IF(C459&lt;&gt;"",IF(K459=1,ROUND((((((DY459)-VLOOKUP((DY459),sub2009,1))*VLOOKUP((DY459),imp2009,4))*VLOOKUP((DY459),sub2009,4))+VLOOKUP((DY459),sub2009,3))*IF(psa="",1,psa),0),ROUND((((((DY459)-VLOOKUP((DY459),imp1991,1))*VLOOKUP((DY459),imp1991,4))*VLOOKUP((DY459),sub1991,4))+((VLOOKUP((DY459),imp1991,3))*VLOOKUP((DY459),sub1991,3)))*IF(psa1="",1,psa1),0)),""))=FALSE,IF(C459&lt;&gt;"",IF(K459=1,ROUND((((((DY459)-VLOOKUP((DY459),sub2009,1))*VLOOKUP((DY459),imp2009,4))*VLOOKUP((DY459),sub2009,4))+VLOOKUP((DY459),sub2009,3))*IF(psa="",1,psa),0),ROUND((((((DY459)-VLOOKUP((DY459),imp1991,1))*VLOOKUP((DY459),imp1991,4))*VLOOKUP((DY459),sub1991,4))+((VLOOKUP((DY459),imp1991,3))*VLOOKUP((DY459),sub1991,3)))*IF(psa1="",1,psa1),0)),""),""))</f>
        <v>0</v>
      </c>
      <c r="EC459" s="48">
        <f aca="true" t="shared" si="102" ref="EC459:EC522">IF(año=2012,0,IF(ISERROR(IF(C459&lt;&gt;"",IF(K459=1,ROUND((((((DY459)-VLOOKUP((DY459),sub2009,1))*VLOOKUP((DY459),imp2009,4))*VLOOKUP((DY459),sub2009,4))+VLOOKUP((DY459),sub2009,3))-EB459,0),ROUND(((((((DY459)-VLOOKUP((DY459),imp1991,1))*VLOOKUP((DY459),imp1991,4))*VLOOKUP((DY459),sub1991,4))+((VLOOKUP((DY459),imp1991,3))*VLOOKUP((DY459),sub1991,3))))-EB459,0)),""))=FALSE,IF(C459&lt;&gt;"",IF(K459=1,ROUND((((((DY459)-VLOOKUP((DY459),sub2009,1))*VLOOKUP((DY459),imp2009,4))*VLOOKUP((DY459),sub2009,4))+VLOOKUP((DY459),sub2009,3))-EB459,0),ROUND(((((((DY459)-VLOOKUP((DY459),imp1991,1))*VLOOKUP((DY459),imp1991,4))*VLOOKUP((DY459),sub1991,4))+((VLOOKUP((DY459),imp1991,3))*VLOOKUP((DY459),sub1991,3))))-EB459,0)),""),""))</f>
        <v>0</v>
      </c>
      <c r="ED459" s="48">
        <f aca="true" t="shared" si="103" ref="ED459:ED522">IF(C459&lt;&gt;"",IF(J459=1,IF(año=2012,(EA459-EG459-CT459),EA459-EB459-EE459)-(DX459+DS459+DF459+CJ459+CK459),""),"")</f>
      </c>
      <c r="EE459" s="48"/>
      <c r="EF459" s="48"/>
      <c r="EG459" s="48"/>
      <c r="EJ459" s="48">
        <f t="shared" si="98"/>
      </c>
      <c r="EK459" s="48">
        <f t="shared" si="99"/>
      </c>
      <c r="EL459" s="48">
        <f t="shared" si="100"/>
      </c>
    </row>
    <row r="460" spans="1:142" ht="12.75">
      <c r="A460" s="42">
        <f t="shared" si="94"/>
      </c>
      <c r="C460" s="43"/>
      <c r="D460" s="44"/>
      <c r="E460" s="44"/>
      <c r="F460" s="44"/>
      <c r="G460" s="44"/>
      <c r="H460" s="44"/>
      <c r="I460" s="44"/>
      <c r="J460" s="44"/>
      <c r="K460" s="44"/>
      <c r="L460" s="44"/>
      <c r="M460" s="45"/>
      <c r="N460" s="44"/>
      <c r="O460" s="44"/>
      <c r="P460" s="44"/>
      <c r="Q460" s="44"/>
      <c r="R460" s="44"/>
      <c r="S460" s="44"/>
      <c r="T460" s="44"/>
      <c r="U460" s="44"/>
      <c r="V460" s="44"/>
      <c r="W460" s="46"/>
      <c r="X460" s="44"/>
      <c r="Y460" s="44"/>
      <c r="Z460" s="44"/>
      <c r="AA460" s="44"/>
      <c r="AC460" s="47"/>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9">
        <f t="shared" si="92"/>
        <v>0</v>
      </c>
      <c r="CI460" s="49">
        <f aca="true" t="shared" si="104" ref="CI460:CI504">AE460+AG460+AI460+AK460+AM460+AO460+AQ460+AS460+AU460+AW460+AY460+BA460+BC460+BE460+BG460+BI460+BK460+BM460+BO460+BQ460+BS460+BU460+BW460+BY460+CA460+CC460+CE460+CG460</f>
        <v>0</v>
      </c>
      <c r="CJ460" s="48"/>
      <c r="CK460" s="48"/>
      <c r="CL460" s="48"/>
      <c r="CM460" s="48"/>
      <c r="CN460" s="48"/>
      <c r="CO460" s="48"/>
      <c r="CP460" s="48"/>
      <c r="CQ460" s="48"/>
      <c r="CR460" s="49">
        <f t="shared" si="95"/>
        <v>0</v>
      </c>
      <c r="CS460" s="48"/>
      <c r="CT460" s="48"/>
      <c r="CV460" s="50"/>
      <c r="CW460" s="48"/>
      <c r="CX460" s="48"/>
      <c r="CY460" s="48"/>
      <c r="CZ460" s="48"/>
      <c r="DA460" s="48"/>
      <c r="DB460" s="48"/>
      <c r="DC460" s="48"/>
      <c r="DD460" s="48"/>
      <c r="DE460" s="48"/>
      <c r="DF460" s="48"/>
      <c r="DG460" s="48"/>
      <c r="DH460" s="48"/>
      <c r="DI460" s="48"/>
      <c r="DJ460" s="48"/>
      <c r="DK460" s="48"/>
      <c r="DL460" s="48"/>
      <c r="DM460" s="48"/>
      <c r="DN460" s="48"/>
      <c r="DP460" s="50"/>
      <c r="DQ460" s="48"/>
      <c r="DR460" s="48"/>
      <c r="DS460" s="48"/>
      <c r="DT460" s="48"/>
      <c r="DU460" s="48"/>
      <c r="DV460" s="48"/>
      <c r="DW460" s="48"/>
      <c r="DX460" s="48"/>
      <c r="DY460" s="51">
        <f t="shared" si="96"/>
      </c>
      <c r="DZ460" s="48">
        <f t="shared" si="97"/>
        <v>0</v>
      </c>
      <c r="EA460" s="48">
        <f t="shared" si="93"/>
      </c>
      <c r="EB460" s="48">
        <f t="shared" si="101"/>
        <v>0</v>
      </c>
      <c r="EC460" s="48">
        <f t="shared" si="102"/>
        <v>0</v>
      </c>
      <c r="ED460" s="48">
        <f t="shared" si="103"/>
      </c>
      <c r="EE460" s="48"/>
      <c r="EF460" s="48"/>
      <c r="EG460" s="48"/>
      <c r="EJ460" s="48">
        <f t="shared" si="98"/>
      </c>
      <c r="EK460" s="48">
        <f t="shared" si="99"/>
      </c>
      <c r="EL460" s="48">
        <f t="shared" si="100"/>
      </c>
    </row>
    <row r="461" spans="1:142" ht="12.75">
      <c r="A461" s="42">
        <f t="shared" si="94"/>
      </c>
      <c r="C461" s="43"/>
      <c r="D461" s="44"/>
      <c r="E461" s="44"/>
      <c r="F461" s="44"/>
      <c r="G461" s="44"/>
      <c r="H461" s="44"/>
      <c r="I461" s="44"/>
      <c r="J461" s="44"/>
      <c r="K461" s="44"/>
      <c r="L461" s="44"/>
      <c r="M461" s="45"/>
      <c r="N461" s="44"/>
      <c r="O461" s="44"/>
      <c r="P461" s="44"/>
      <c r="Q461" s="44"/>
      <c r="R461" s="44"/>
      <c r="S461" s="44"/>
      <c r="T461" s="44"/>
      <c r="U461" s="44"/>
      <c r="V461" s="44"/>
      <c r="W461" s="46"/>
      <c r="X461" s="44"/>
      <c r="Y461" s="44"/>
      <c r="Z461" s="44"/>
      <c r="AA461" s="44"/>
      <c r="AC461" s="47"/>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9">
        <f t="shared" si="92"/>
        <v>0</v>
      </c>
      <c r="CI461" s="49">
        <f t="shared" si="104"/>
        <v>0</v>
      </c>
      <c r="CJ461" s="48"/>
      <c r="CK461" s="48"/>
      <c r="CL461" s="48"/>
      <c r="CM461" s="48"/>
      <c r="CN461" s="48"/>
      <c r="CO461" s="48"/>
      <c r="CP461" s="48"/>
      <c r="CQ461" s="48"/>
      <c r="CR461" s="49">
        <f t="shared" si="95"/>
        <v>0</v>
      </c>
      <c r="CS461" s="48"/>
      <c r="CT461" s="48"/>
      <c r="CV461" s="50"/>
      <c r="CW461" s="48"/>
      <c r="CX461" s="48"/>
      <c r="CY461" s="48"/>
      <c r="CZ461" s="48"/>
      <c r="DA461" s="48"/>
      <c r="DB461" s="48"/>
      <c r="DC461" s="48"/>
      <c r="DD461" s="48"/>
      <c r="DE461" s="48"/>
      <c r="DF461" s="48"/>
      <c r="DG461" s="48"/>
      <c r="DH461" s="48"/>
      <c r="DI461" s="48"/>
      <c r="DJ461" s="48"/>
      <c r="DK461" s="48"/>
      <c r="DL461" s="48"/>
      <c r="DM461" s="48"/>
      <c r="DN461" s="48"/>
      <c r="DP461" s="50"/>
      <c r="DQ461" s="48"/>
      <c r="DR461" s="48"/>
      <c r="DS461" s="48"/>
      <c r="DT461" s="48"/>
      <c r="DU461" s="48"/>
      <c r="DV461" s="48"/>
      <c r="DW461" s="48"/>
      <c r="DX461" s="48"/>
      <c r="DY461" s="51">
        <f t="shared" si="96"/>
      </c>
      <c r="DZ461" s="48">
        <f t="shared" si="97"/>
        <v>0</v>
      </c>
      <c r="EA461" s="48">
        <f t="shared" si="93"/>
      </c>
      <c r="EB461" s="48">
        <f t="shared" si="101"/>
        <v>0</v>
      </c>
      <c r="EC461" s="48">
        <f t="shared" si="102"/>
        <v>0</v>
      </c>
      <c r="ED461" s="48">
        <f t="shared" si="103"/>
      </c>
      <c r="EE461" s="48"/>
      <c r="EF461" s="48"/>
      <c r="EG461" s="48"/>
      <c r="EJ461" s="48">
        <f t="shared" si="98"/>
      </c>
      <c r="EK461" s="48">
        <f t="shared" si="99"/>
      </c>
      <c r="EL461" s="48">
        <f t="shared" si="100"/>
      </c>
    </row>
    <row r="462" spans="1:142" ht="12.75">
      <c r="A462" s="42">
        <f t="shared" si="94"/>
      </c>
      <c r="C462" s="43"/>
      <c r="D462" s="44"/>
      <c r="E462" s="44"/>
      <c r="F462" s="44"/>
      <c r="G462" s="44"/>
      <c r="H462" s="44"/>
      <c r="I462" s="44"/>
      <c r="J462" s="44"/>
      <c r="K462" s="44"/>
      <c r="L462" s="44"/>
      <c r="M462" s="45"/>
      <c r="N462" s="44"/>
      <c r="O462" s="44"/>
      <c r="P462" s="44"/>
      <c r="Q462" s="44"/>
      <c r="R462" s="44"/>
      <c r="S462" s="44"/>
      <c r="T462" s="44"/>
      <c r="U462" s="44"/>
      <c r="V462" s="44"/>
      <c r="W462" s="46"/>
      <c r="X462" s="44"/>
      <c r="Y462" s="44"/>
      <c r="Z462" s="44"/>
      <c r="AA462" s="44"/>
      <c r="AC462" s="47"/>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9">
        <f t="shared" si="92"/>
        <v>0</v>
      </c>
      <c r="CI462" s="49">
        <f t="shared" si="104"/>
        <v>0</v>
      </c>
      <c r="CJ462" s="48"/>
      <c r="CK462" s="48"/>
      <c r="CL462" s="48"/>
      <c r="CM462" s="48"/>
      <c r="CN462" s="48"/>
      <c r="CO462" s="48"/>
      <c r="CP462" s="48"/>
      <c r="CQ462" s="48"/>
      <c r="CR462" s="49">
        <f t="shared" si="95"/>
        <v>0</v>
      </c>
      <c r="CS462" s="48"/>
      <c r="CT462" s="48"/>
      <c r="CV462" s="50"/>
      <c r="CW462" s="48"/>
      <c r="CX462" s="48"/>
      <c r="CY462" s="48"/>
      <c r="CZ462" s="48"/>
      <c r="DA462" s="48"/>
      <c r="DB462" s="48"/>
      <c r="DC462" s="48"/>
      <c r="DD462" s="48"/>
      <c r="DE462" s="48"/>
      <c r="DF462" s="48"/>
      <c r="DG462" s="48"/>
      <c r="DH462" s="48"/>
      <c r="DI462" s="48"/>
      <c r="DJ462" s="48"/>
      <c r="DK462" s="48"/>
      <c r="DL462" s="48"/>
      <c r="DM462" s="48"/>
      <c r="DN462" s="48"/>
      <c r="DP462" s="50"/>
      <c r="DQ462" s="48"/>
      <c r="DR462" s="48"/>
      <c r="DS462" s="48"/>
      <c r="DT462" s="48"/>
      <c r="DU462" s="48"/>
      <c r="DV462" s="48"/>
      <c r="DW462" s="48"/>
      <c r="DX462" s="48"/>
      <c r="DY462" s="51">
        <f t="shared" si="96"/>
      </c>
      <c r="DZ462" s="48">
        <f t="shared" si="97"/>
        <v>0</v>
      </c>
      <c r="EA462" s="48">
        <f t="shared" si="93"/>
      </c>
      <c r="EB462" s="48">
        <f t="shared" si="101"/>
        <v>0</v>
      </c>
      <c r="EC462" s="48">
        <f t="shared" si="102"/>
        <v>0</v>
      </c>
      <c r="ED462" s="48">
        <f t="shared" si="103"/>
      </c>
      <c r="EE462" s="48"/>
      <c r="EF462" s="48"/>
      <c r="EG462" s="48"/>
      <c r="EJ462" s="48">
        <f t="shared" si="98"/>
      </c>
      <c r="EK462" s="48">
        <f t="shared" si="99"/>
      </c>
      <c r="EL462" s="48">
        <f t="shared" si="100"/>
      </c>
    </row>
    <row r="463" spans="1:142" ht="12.75">
      <c r="A463" s="42">
        <f t="shared" si="94"/>
      </c>
      <c r="C463" s="43"/>
      <c r="D463" s="44"/>
      <c r="E463" s="44"/>
      <c r="F463" s="44"/>
      <c r="G463" s="44"/>
      <c r="H463" s="44"/>
      <c r="I463" s="44"/>
      <c r="J463" s="44"/>
      <c r="K463" s="44"/>
      <c r="L463" s="44"/>
      <c r="M463" s="45"/>
      <c r="N463" s="44"/>
      <c r="O463" s="44"/>
      <c r="P463" s="44"/>
      <c r="Q463" s="44"/>
      <c r="R463" s="44"/>
      <c r="S463" s="44"/>
      <c r="T463" s="44"/>
      <c r="U463" s="44"/>
      <c r="V463" s="44"/>
      <c r="W463" s="46"/>
      <c r="X463" s="44"/>
      <c r="Y463" s="44"/>
      <c r="Z463" s="44"/>
      <c r="AA463" s="44"/>
      <c r="AC463" s="47"/>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9">
        <f t="shared" si="92"/>
        <v>0</v>
      </c>
      <c r="CI463" s="49">
        <f t="shared" si="104"/>
        <v>0</v>
      </c>
      <c r="CJ463" s="48"/>
      <c r="CK463" s="48"/>
      <c r="CL463" s="48"/>
      <c r="CM463" s="48"/>
      <c r="CN463" s="48"/>
      <c r="CO463" s="48"/>
      <c r="CP463" s="48"/>
      <c r="CQ463" s="48"/>
      <c r="CR463" s="49">
        <f t="shared" si="95"/>
        <v>0</v>
      </c>
      <c r="CS463" s="48"/>
      <c r="CT463" s="48"/>
      <c r="CV463" s="50"/>
      <c r="CW463" s="48"/>
      <c r="CX463" s="48"/>
      <c r="CY463" s="48"/>
      <c r="CZ463" s="48"/>
      <c r="DA463" s="48"/>
      <c r="DB463" s="48"/>
      <c r="DC463" s="48"/>
      <c r="DD463" s="48"/>
      <c r="DE463" s="48"/>
      <c r="DF463" s="48"/>
      <c r="DG463" s="48"/>
      <c r="DH463" s="48"/>
      <c r="DI463" s="48"/>
      <c r="DJ463" s="48"/>
      <c r="DK463" s="48"/>
      <c r="DL463" s="48"/>
      <c r="DM463" s="48"/>
      <c r="DN463" s="48"/>
      <c r="DP463" s="50"/>
      <c r="DQ463" s="48"/>
      <c r="DR463" s="48"/>
      <c r="DS463" s="48"/>
      <c r="DT463" s="48"/>
      <c r="DU463" s="48"/>
      <c r="DV463" s="48"/>
      <c r="DW463" s="48"/>
      <c r="DX463" s="48"/>
      <c r="DY463" s="51">
        <f t="shared" si="96"/>
      </c>
      <c r="DZ463" s="48">
        <f t="shared" si="97"/>
        <v>0</v>
      </c>
      <c r="EA463" s="48">
        <f t="shared" si="93"/>
      </c>
      <c r="EB463" s="48">
        <f t="shared" si="101"/>
        <v>0</v>
      </c>
      <c r="EC463" s="48">
        <f t="shared" si="102"/>
        <v>0</v>
      </c>
      <c r="ED463" s="48">
        <f t="shared" si="103"/>
      </c>
      <c r="EE463" s="48"/>
      <c r="EF463" s="48"/>
      <c r="EG463" s="48"/>
      <c r="EJ463" s="48">
        <f t="shared" si="98"/>
      </c>
      <c r="EK463" s="48">
        <f t="shared" si="99"/>
      </c>
      <c r="EL463" s="48">
        <f t="shared" si="100"/>
      </c>
    </row>
    <row r="464" spans="1:142" ht="12.75">
      <c r="A464" s="42">
        <f t="shared" si="94"/>
      </c>
      <c r="C464" s="43"/>
      <c r="D464" s="44"/>
      <c r="E464" s="44"/>
      <c r="F464" s="44"/>
      <c r="G464" s="44"/>
      <c r="H464" s="44"/>
      <c r="I464" s="44"/>
      <c r="J464" s="44"/>
      <c r="K464" s="44"/>
      <c r="L464" s="44"/>
      <c r="M464" s="45"/>
      <c r="N464" s="44"/>
      <c r="O464" s="44"/>
      <c r="P464" s="44"/>
      <c r="Q464" s="44"/>
      <c r="R464" s="44"/>
      <c r="S464" s="44"/>
      <c r="T464" s="44"/>
      <c r="U464" s="44"/>
      <c r="V464" s="44"/>
      <c r="W464" s="46"/>
      <c r="X464" s="44"/>
      <c r="Y464" s="44"/>
      <c r="Z464" s="44"/>
      <c r="AA464" s="44"/>
      <c r="AC464" s="47"/>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9">
        <f t="shared" si="92"/>
        <v>0</v>
      </c>
      <c r="CI464" s="49">
        <f t="shared" si="104"/>
        <v>0</v>
      </c>
      <c r="CJ464" s="48"/>
      <c r="CK464" s="48"/>
      <c r="CL464" s="48"/>
      <c r="CM464" s="48"/>
      <c r="CN464" s="48"/>
      <c r="CO464" s="48"/>
      <c r="CP464" s="48"/>
      <c r="CQ464" s="48"/>
      <c r="CR464" s="49">
        <f t="shared" si="95"/>
        <v>0</v>
      </c>
      <c r="CS464" s="48"/>
      <c r="CT464" s="48"/>
      <c r="CV464" s="50"/>
      <c r="CW464" s="48"/>
      <c r="CX464" s="48"/>
      <c r="CY464" s="48"/>
      <c r="CZ464" s="48"/>
      <c r="DA464" s="48"/>
      <c r="DB464" s="48"/>
      <c r="DC464" s="48"/>
      <c r="DD464" s="48"/>
      <c r="DE464" s="48"/>
      <c r="DF464" s="48"/>
      <c r="DG464" s="48"/>
      <c r="DH464" s="48"/>
      <c r="DI464" s="48"/>
      <c r="DJ464" s="48"/>
      <c r="DK464" s="48"/>
      <c r="DL464" s="48"/>
      <c r="DM464" s="48"/>
      <c r="DN464" s="48"/>
      <c r="DP464" s="50"/>
      <c r="DQ464" s="48"/>
      <c r="DR464" s="48"/>
      <c r="DS464" s="48"/>
      <c r="DT464" s="48"/>
      <c r="DU464" s="48"/>
      <c r="DV464" s="48"/>
      <c r="DW464" s="48"/>
      <c r="DX464" s="48"/>
      <c r="DY464" s="51">
        <f t="shared" si="96"/>
      </c>
      <c r="DZ464" s="48">
        <f t="shared" si="97"/>
        <v>0</v>
      </c>
      <c r="EA464" s="48">
        <f t="shared" si="93"/>
      </c>
      <c r="EB464" s="48">
        <f t="shared" si="101"/>
        <v>0</v>
      </c>
      <c r="EC464" s="48">
        <f t="shared" si="102"/>
        <v>0</v>
      </c>
      <c r="ED464" s="48">
        <f t="shared" si="103"/>
      </c>
      <c r="EE464" s="48"/>
      <c r="EF464" s="48"/>
      <c r="EG464" s="48"/>
      <c r="EJ464" s="48">
        <f t="shared" si="98"/>
      </c>
      <c r="EK464" s="48">
        <f t="shared" si="99"/>
      </c>
      <c r="EL464" s="48">
        <f t="shared" si="100"/>
      </c>
    </row>
    <row r="465" spans="1:142" ht="12.75">
      <c r="A465" s="42">
        <f t="shared" si="94"/>
      </c>
      <c r="C465" s="43"/>
      <c r="D465" s="44"/>
      <c r="E465" s="44"/>
      <c r="F465" s="44"/>
      <c r="G465" s="44"/>
      <c r="H465" s="44"/>
      <c r="I465" s="44"/>
      <c r="J465" s="44"/>
      <c r="K465" s="44"/>
      <c r="L465" s="44"/>
      <c r="M465" s="45"/>
      <c r="N465" s="44"/>
      <c r="O465" s="44"/>
      <c r="P465" s="44"/>
      <c r="Q465" s="44"/>
      <c r="R465" s="44"/>
      <c r="S465" s="44"/>
      <c r="T465" s="44"/>
      <c r="U465" s="44"/>
      <c r="V465" s="44"/>
      <c r="W465" s="46"/>
      <c r="X465" s="44"/>
      <c r="Y465" s="44"/>
      <c r="Z465" s="44"/>
      <c r="AA465" s="44"/>
      <c r="AC465" s="47"/>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9">
        <f t="shared" si="92"/>
        <v>0</v>
      </c>
      <c r="CI465" s="49">
        <f t="shared" si="104"/>
        <v>0</v>
      </c>
      <c r="CJ465" s="48"/>
      <c r="CK465" s="48"/>
      <c r="CL465" s="48"/>
      <c r="CM465" s="48"/>
      <c r="CN465" s="48"/>
      <c r="CO465" s="48"/>
      <c r="CP465" s="48"/>
      <c r="CQ465" s="48"/>
      <c r="CR465" s="49">
        <f t="shared" si="95"/>
        <v>0</v>
      </c>
      <c r="CS465" s="48"/>
      <c r="CT465" s="48"/>
      <c r="CV465" s="50"/>
      <c r="CW465" s="48"/>
      <c r="CX465" s="48"/>
      <c r="CY465" s="48"/>
      <c r="CZ465" s="48"/>
      <c r="DA465" s="48"/>
      <c r="DB465" s="48"/>
      <c r="DC465" s="48"/>
      <c r="DD465" s="48"/>
      <c r="DE465" s="48"/>
      <c r="DF465" s="48"/>
      <c r="DG465" s="48"/>
      <c r="DH465" s="48"/>
      <c r="DI465" s="48"/>
      <c r="DJ465" s="48"/>
      <c r="DK465" s="48"/>
      <c r="DL465" s="48"/>
      <c r="DM465" s="48"/>
      <c r="DN465" s="48"/>
      <c r="DP465" s="50"/>
      <c r="DQ465" s="48"/>
      <c r="DR465" s="48"/>
      <c r="DS465" s="48"/>
      <c r="DT465" s="48"/>
      <c r="DU465" s="48"/>
      <c r="DV465" s="48"/>
      <c r="DW465" s="48"/>
      <c r="DX465" s="48"/>
      <c r="DY465" s="51">
        <f t="shared" si="96"/>
      </c>
      <c r="DZ465" s="48">
        <f t="shared" si="97"/>
        <v>0</v>
      </c>
      <c r="EA465" s="48">
        <f t="shared" si="93"/>
      </c>
      <c r="EB465" s="48">
        <f t="shared" si="101"/>
        <v>0</v>
      </c>
      <c r="EC465" s="48">
        <f t="shared" si="102"/>
        <v>0</v>
      </c>
      <c r="ED465" s="48">
        <f t="shared" si="103"/>
      </c>
      <c r="EE465" s="48"/>
      <c r="EF465" s="48"/>
      <c r="EG465" s="48"/>
      <c r="EJ465" s="48">
        <f t="shared" si="98"/>
      </c>
      <c r="EK465" s="48">
        <f t="shared" si="99"/>
      </c>
      <c r="EL465" s="48">
        <f t="shared" si="100"/>
      </c>
    </row>
    <row r="466" spans="1:142" ht="12.75">
      <c r="A466" s="42">
        <f t="shared" si="94"/>
      </c>
      <c r="C466" s="43"/>
      <c r="D466" s="44"/>
      <c r="E466" s="44"/>
      <c r="F466" s="44"/>
      <c r="G466" s="44"/>
      <c r="H466" s="44"/>
      <c r="I466" s="44"/>
      <c r="J466" s="44"/>
      <c r="K466" s="44"/>
      <c r="L466" s="44"/>
      <c r="M466" s="45"/>
      <c r="N466" s="44"/>
      <c r="O466" s="44"/>
      <c r="P466" s="44"/>
      <c r="Q466" s="44"/>
      <c r="R466" s="44"/>
      <c r="S466" s="44"/>
      <c r="T466" s="44"/>
      <c r="U466" s="44"/>
      <c r="V466" s="44"/>
      <c r="W466" s="46"/>
      <c r="X466" s="44"/>
      <c r="Y466" s="44"/>
      <c r="Z466" s="44"/>
      <c r="AA466" s="44"/>
      <c r="AC466" s="47"/>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9">
        <f t="shared" si="92"/>
        <v>0</v>
      </c>
      <c r="CI466" s="49">
        <f t="shared" si="104"/>
        <v>0</v>
      </c>
      <c r="CJ466" s="48"/>
      <c r="CK466" s="48"/>
      <c r="CL466" s="48"/>
      <c r="CM466" s="48"/>
      <c r="CN466" s="48"/>
      <c r="CO466" s="48"/>
      <c r="CP466" s="48"/>
      <c r="CQ466" s="48"/>
      <c r="CR466" s="49">
        <f t="shared" si="95"/>
        <v>0</v>
      </c>
      <c r="CS466" s="48"/>
      <c r="CT466" s="48"/>
      <c r="CV466" s="50"/>
      <c r="CW466" s="48"/>
      <c r="CX466" s="48"/>
      <c r="CY466" s="48"/>
      <c r="CZ466" s="48"/>
      <c r="DA466" s="48"/>
      <c r="DB466" s="48"/>
      <c r="DC466" s="48"/>
      <c r="DD466" s="48"/>
      <c r="DE466" s="48"/>
      <c r="DF466" s="48"/>
      <c r="DG466" s="48"/>
      <c r="DH466" s="48"/>
      <c r="DI466" s="48"/>
      <c r="DJ466" s="48"/>
      <c r="DK466" s="48"/>
      <c r="DL466" s="48"/>
      <c r="DM466" s="48"/>
      <c r="DN466" s="48"/>
      <c r="DP466" s="50"/>
      <c r="DQ466" s="48"/>
      <c r="DR466" s="48"/>
      <c r="DS466" s="48"/>
      <c r="DT466" s="48"/>
      <c r="DU466" s="48"/>
      <c r="DV466" s="48"/>
      <c r="DW466" s="48"/>
      <c r="DX466" s="48"/>
      <c r="DY466" s="51">
        <f t="shared" si="96"/>
      </c>
      <c r="DZ466" s="48">
        <f t="shared" si="97"/>
        <v>0</v>
      </c>
      <c r="EA466" s="48">
        <f t="shared" si="93"/>
      </c>
      <c r="EB466" s="48">
        <f t="shared" si="101"/>
        <v>0</v>
      </c>
      <c r="EC466" s="48">
        <f t="shared" si="102"/>
        <v>0</v>
      </c>
      <c r="ED466" s="48">
        <f t="shared" si="103"/>
      </c>
      <c r="EE466" s="48"/>
      <c r="EF466" s="48"/>
      <c r="EG466" s="48"/>
      <c r="EJ466" s="48">
        <f t="shared" si="98"/>
      </c>
      <c r="EK466" s="48">
        <f t="shared" si="99"/>
      </c>
      <c r="EL466" s="48">
        <f t="shared" si="100"/>
      </c>
    </row>
    <row r="467" spans="1:142" ht="12.75">
      <c r="A467" s="42">
        <f t="shared" si="94"/>
      </c>
      <c r="C467" s="43"/>
      <c r="D467" s="44"/>
      <c r="E467" s="44"/>
      <c r="F467" s="44"/>
      <c r="G467" s="44"/>
      <c r="H467" s="44"/>
      <c r="I467" s="44"/>
      <c r="J467" s="44"/>
      <c r="K467" s="44"/>
      <c r="L467" s="44"/>
      <c r="M467" s="45"/>
      <c r="N467" s="44"/>
      <c r="O467" s="44"/>
      <c r="P467" s="44"/>
      <c r="Q467" s="44"/>
      <c r="R467" s="44"/>
      <c r="S467" s="44"/>
      <c r="T467" s="44"/>
      <c r="U467" s="44"/>
      <c r="V467" s="44"/>
      <c r="W467" s="46"/>
      <c r="X467" s="44"/>
      <c r="Y467" s="44"/>
      <c r="Z467" s="44"/>
      <c r="AA467" s="44"/>
      <c r="AC467" s="47"/>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9">
        <f t="shared" si="92"/>
        <v>0</v>
      </c>
      <c r="CI467" s="49">
        <f t="shared" si="104"/>
        <v>0</v>
      </c>
      <c r="CJ467" s="48"/>
      <c r="CK467" s="48"/>
      <c r="CL467" s="48"/>
      <c r="CM467" s="48"/>
      <c r="CN467" s="48"/>
      <c r="CO467" s="48"/>
      <c r="CP467" s="48"/>
      <c r="CQ467" s="48"/>
      <c r="CR467" s="49">
        <f t="shared" si="95"/>
        <v>0</v>
      </c>
      <c r="CS467" s="48"/>
      <c r="CT467" s="48"/>
      <c r="CV467" s="50"/>
      <c r="CW467" s="48"/>
      <c r="CX467" s="48"/>
      <c r="CY467" s="48"/>
      <c r="CZ467" s="48"/>
      <c r="DA467" s="48"/>
      <c r="DB467" s="48"/>
      <c r="DC467" s="48"/>
      <c r="DD467" s="48"/>
      <c r="DE467" s="48"/>
      <c r="DF467" s="48"/>
      <c r="DG467" s="48"/>
      <c r="DH467" s="48"/>
      <c r="DI467" s="48"/>
      <c r="DJ467" s="48"/>
      <c r="DK467" s="48"/>
      <c r="DL467" s="48"/>
      <c r="DM467" s="48"/>
      <c r="DN467" s="48"/>
      <c r="DP467" s="50"/>
      <c r="DQ467" s="48"/>
      <c r="DR467" s="48"/>
      <c r="DS467" s="48"/>
      <c r="DT467" s="48"/>
      <c r="DU467" s="48"/>
      <c r="DV467" s="48"/>
      <c r="DW467" s="48"/>
      <c r="DX467" s="48"/>
      <c r="DY467" s="51">
        <f t="shared" si="96"/>
      </c>
      <c r="DZ467" s="48">
        <f t="shared" si="97"/>
        <v>0</v>
      </c>
      <c r="EA467" s="48">
        <f t="shared" si="93"/>
      </c>
      <c r="EB467" s="48">
        <f t="shared" si="101"/>
        <v>0</v>
      </c>
      <c r="EC467" s="48">
        <f t="shared" si="102"/>
        <v>0</v>
      </c>
      <c r="ED467" s="48">
        <f t="shared" si="103"/>
      </c>
      <c r="EE467" s="48"/>
      <c r="EF467" s="48"/>
      <c r="EG467" s="48"/>
      <c r="EJ467" s="48">
        <f t="shared" si="98"/>
      </c>
      <c r="EK467" s="48">
        <f t="shared" si="99"/>
      </c>
      <c r="EL467" s="48">
        <f t="shared" si="100"/>
      </c>
    </row>
    <row r="468" spans="1:142" ht="12.75">
      <c r="A468" s="42">
        <f t="shared" si="94"/>
      </c>
      <c r="C468" s="43"/>
      <c r="D468" s="44"/>
      <c r="E468" s="44"/>
      <c r="F468" s="44"/>
      <c r="G468" s="44"/>
      <c r="H468" s="44"/>
      <c r="I468" s="44"/>
      <c r="J468" s="44"/>
      <c r="K468" s="44"/>
      <c r="L468" s="44"/>
      <c r="M468" s="45"/>
      <c r="N468" s="44"/>
      <c r="O468" s="44"/>
      <c r="P468" s="44"/>
      <c r="Q468" s="44"/>
      <c r="R468" s="44"/>
      <c r="S468" s="44"/>
      <c r="T468" s="44"/>
      <c r="U468" s="44"/>
      <c r="V468" s="44"/>
      <c r="W468" s="46"/>
      <c r="X468" s="44"/>
      <c r="Y468" s="44"/>
      <c r="Z468" s="44"/>
      <c r="AA468" s="44"/>
      <c r="AC468" s="47"/>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9">
        <f t="shared" si="92"/>
        <v>0</v>
      </c>
      <c r="CI468" s="49">
        <f t="shared" si="104"/>
        <v>0</v>
      </c>
      <c r="CJ468" s="48"/>
      <c r="CK468" s="48"/>
      <c r="CL468" s="48"/>
      <c r="CM468" s="48"/>
      <c r="CN468" s="48"/>
      <c r="CO468" s="48"/>
      <c r="CP468" s="48"/>
      <c r="CQ468" s="48"/>
      <c r="CR468" s="49">
        <f t="shared" si="95"/>
        <v>0</v>
      </c>
      <c r="CS468" s="48"/>
      <c r="CT468" s="48"/>
      <c r="CV468" s="50"/>
      <c r="CW468" s="48"/>
      <c r="CX468" s="48"/>
      <c r="CY468" s="48"/>
      <c r="CZ468" s="48"/>
      <c r="DA468" s="48"/>
      <c r="DB468" s="48"/>
      <c r="DC468" s="48"/>
      <c r="DD468" s="48"/>
      <c r="DE468" s="48"/>
      <c r="DF468" s="48"/>
      <c r="DG468" s="48"/>
      <c r="DH468" s="48"/>
      <c r="DI468" s="48"/>
      <c r="DJ468" s="48"/>
      <c r="DK468" s="48"/>
      <c r="DL468" s="48"/>
      <c r="DM468" s="48"/>
      <c r="DN468" s="48"/>
      <c r="DP468" s="50"/>
      <c r="DQ468" s="48"/>
      <c r="DR468" s="48"/>
      <c r="DS468" s="48"/>
      <c r="DT468" s="48"/>
      <c r="DU468" s="48"/>
      <c r="DV468" s="48"/>
      <c r="DW468" s="48"/>
      <c r="DX468" s="48"/>
      <c r="DY468" s="51">
        <f t="shared" si="96"/>
      </c>
      <c r="DZ468" s="48">
        <f t="shared" si="97"/>
        <v>0</v>
      </c>
      <c r="EA468" s="48">
        <f t="shared" si="93"/>
      </c>
      <c r="EB468" s="48">
        <f t="shared" si="101"/>
        <v>0</v>
      </c>
      <c r="EC468" s="48">
        <f t="shared" si="102"/>
        <v>0</v>
      </c>
      <c r="ED468" s="48">
        <f t="shared" si="103"/>
      </c>
      <c r="EE468" s="48"/>
      <c r="EF468" s="48"/>
      <c r="EG468" s="48"/>
      <c r="EJ468" s="48">
        <f t="shared" si="98"/>
      </c>
      <c r="EK468" s="48">
        <f t="shared" si="99"/>
      </c>
      <c r="EL468" s="48">
        <f t="shared" si="100"/>
      </c>
    </row>
    <row r="469" spans="1:142" ht="12.75">
      <c r="A469" s="42">
        <f t="shared" si="94"/>
      </c>
      <c r="C469" s="43"/>
      <c r="D469" s="44"/>
      <c r="E469" s="44"/>
      <c r="F469" s="44"/>
      <c r="G469" s="44"/>
      <c r="H469" s="44"/>
      <c r="I469" s="44"/>
      <c r="J469" s="44"/>
      <c r="K469" s="44"/>
      <c r="L469" s="44"/>
      <c r="M469" s="45"/>
      <c r="N469" s="44"/>
      <c r="O469" s="44"/>
      <c r="P469" s="44"/>
      <c r="Q469" s="44"/>
      <c r="R469" s="44"/>
      <c r="S469" s="44"/>
      <c r="T469" s="44"/>
      <c r="U469" s="44"/>
      <c r="V469" s="44"/>
      <c r="W469" s="46"/>
      <c r="X469" s="44"/>
      <c r="Y469" s="44"/>
      <c r="Z469" s="44"/>
      <c r="AA469" s="44"/>
      <c r="AC469" s="47"/>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9">
        <f t="shared" si="92"/>
        <v>0</v>
      </c>
      <c r="CI469" s="49">
        <f t="shared" si="104"/>
        <v>0</v>
      </c>
      <c r="CJ469" s="48"/>
      <c r="CK469" s="48"/>
      <c r="CL469" s="48"/>
      <c r="CM469" s="48"/>
      <c r="CN469" s="48"/>
      <c r="CO469" s="48"/>
      <c r="CP469" s="48"/>
      <c r="CQ469" s="48"/>
      <c r="CR469" s="49">
        <f t="shared" si="95"/>
        <v>0</v>
      </c>
      <c r="CS469" s="48"/>
      <c r="CT469" s="48"/>
      <c r="CV469" s="50"/>
      <c r="CW469" s="48"/>
      <c r="CX469" s="48"/>
      <c r="CY469" s="48"/>
      <c r="CZ469" s="48"/>
      <c r="DA469" s="48"/>
      <c r="DB469" s="48"/>
      <c r="DC469" s="48"/>
      <c r="DD469" s="48"/>
      <c r="DE469" s="48"/>
      <c r="DF469" s="48"/>
      <c r="DG469" s="48"/>
      <c r="DH469" s="48"/>
      <c r="DI469" s="48"/>
      <c r="DJ469" s="48"/>
      <c r="DK469" s="48"/>
      <c r="DL469" s="48"/>
      <c r="DM469" s="48"/>
      <c r="DN469" s="48"/>
      <c r="DP469" s="50"/>
      <c r="DQ469" s="48"/>
      <c r="DR469" s="48"/>
      <c r="DS469" s="48"/>
      <c r="DT469" s="48"/>
      <c r="DU469" s="48"/>
      <c r="DV469" s="48"/>
      <c r="DW469" s="48"/>
      <c r="DX469" s="48"/>
      <c r="DY469" s="51">
        <f t="shared" si="96"/>
      </c>
      <c r="DZ469" s="48">
        <f t="shared" si="97"/>
        <v>0</v>
      </c>
      <c r="EA469" s="48">
        <f t="shared" si="93"/>
      </c>
      <c r="EB469" s="48">
        <f t="shared" si="101"/>
        <v>0</v>
      </c>
      <c r="EC469" s="48">
        <f t="shared" si="102"/>
        <v>0</v>
      </c>
      <c r="ED469" s="48">
        <f t="shared" si="103"/>
      </c>
      <c r="EE469" s="48"/>
      <c r="EF469" s="48"/>
      <c r="EG469" s="48"/>
      <c r="EJ469" s="48">
        <f t="shared" si="98"/>
      </c>
      <c r="EK469" s="48">
        <f t="shared" si="99"/>
      </c>
      <c r="EL469" s="48">
        <f t="shared" si="100"/>
      </c>
    </row>
    <row r="470" spans="1:142" ht="12.75">
      <c r="A470" s="42">
        <f t="shared" si="94"/>
      </c>
      <c r="C470" s="43"/>
      <c r="D470" s="44"/>
      <c r="E470" s="44"/>
      <c r="F470" s="44"/>
      <c r="G470" s="44"/>
      <c r="H470" s="44"/>
      <c r="I470" s="44"/>
      <c r="J470" s="44"/>
      <c r="K470" s="44"/>
      <c r="L470" s="44"/>
      <c r="M470" s="45"/>
      <c r="N470" s="44"/>
      <c r="O470" s="44"/>
      <c r="P470" s="44"/>
      <c r="Q470" s="44"/>
      <c r="R470" s="44"/>
      <c r="S470" s="44"/>
      <c r="T470" s="44"/>
      <c r="U470" s="44"/>
      <c r="V470" s="44"/>
      <c r="W470" s="46"/>
      <c r="X470" s="44"/>
      <c r="Y470" s="44"/>
      <c r="Z470" s="44"/>
      <c r="AA470" s="44"/>
      <c r="AC470" s="47"/>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9">
        <f t="shared" si="92"/>
        <v>0</v>
      </c>
      <c r="CI470" s="49">
        <f t="shared" si="104"/>
        <v>0</v>
      </c>
      <c r="CJ470" s="48"/>
      <c r="CK470" s="48"/>
      <c r="CL470" s="48"/>
      <c r="CM470" s="48"/>
      <c r="CN470" s="48"/>
      <c r="CO470" s="48"/>
      <c r="CP470" s="48"/>
      <c r="CQ470" s="48"/>
      <c r="CR470" s="49">
        <f t="shared" si="95"/>
        <v>0</v>
      </c>
      <c r="CS470" s="48"/>
      <c r="CT470" s="48"/>
      <c r="CV470" s="50"/>
      <c r="CW470" s="48"/>
      <c r="CX470" s="48"/>
      <c r="CY470" s="48"/>
      <c r="CZ470" s="48"/>
      <c r="DA470" s="48"/>
      <c r="DB470" s="48"/>
      <c r="DC470" s="48"/>
      <c r="DD470" s="48"/>
      <c r="DE470" s="48"/>
      <c r="DF470" s="48"/>
      <c r="DG470" s="48"/>
      <c r="DH470" s="48"/>
      <c r="DI470" s="48"/>
      <c r="DJ470" s="48"/>
      <c r="DK470" s="48"/>
      <c r="DL470" s="48"/>
      <c r="DM470" s="48"/>
      <c r="DN470" s="48"/>
      <c r="DP470" s="50"/>
      <c r="DQ470" s="48"/>
      <c r="DR470" s="48"/>
      <c r="DS470" s="48"/>
      <c r="DT470" s="48"/>
      <c r="DU470" s="48"/>
      <c r="DV470" s="48"/>
      <c r="DW470" s="48"/>
      <c r="DX470" s="48"/>
      <c r="DY470" s="51">
        <f t="shared" si="96"/>
      </c>
      <c r="DZ470" s="48">
        <f t="shared" si="97"/>
        <v>0</v>
      </c>
      <c r="EA470" s="48">
        <f t="shared" si="93"/>
      </c>
      <c r="EB470" s="48">
        <f t="shared" si="101"/>
        <v>0</v>
      </c>
      <c r="EC470" s="48">
        <f t="shared" si="102"/>
        <v>0</v>
      </c>
      <c r="ED470" s="48">
        <f t="shared" si="103"/>
      </c>
      <c r="EE470" s="48"/>
      <c r="EF470" s="48"/>
      <c r="EG470" s="48"/>
      <c r="EJ470" s="48">
        <f t="shared" si="98"/>
      </c>
      <c r="EK470" s="48">
        <f t="shared" si="99"/>
      </c>
      <c r="EL470" s="48">
        <f t="shared" si="100"/>
      </c>
    </row>
    <row r="471" spans="1:142" ht="12.75">
      <c r="A471" s="42">
        <f t="shared" si="94"/>
      </c>
      <c r="C471" s="43"/>
      <c r="D471" s="44"/>
      <c r="E471" s="44"/>
      <c r="F471" s="44"/>
      <c r="G471" s="44"/>
      <c r="H471" s="44"/>
      <c r="I471" s="44"/>
      <c r="J471" s="44"/>
      <c r="K471" s="44"/>
      <c r="L471" s="44"/>
      <c r="M471" s="45"/>
      <c r="N471" s="44"/>
      <c r="O471" s="44"/>
      <c r="P471" s="44"/>
      <c r="Q471" s="44"/>
      <c r="R471" s="44"/>
      <c r="S471" s="44"/>
      <c r="T471" s="44"/>
      <c r="U471" s="44"/>
      <c r="V471" s="44"/>
      <c r="W471" s="46"/>
      <c r="X471" s="44"/>
      <c r="Y471" s="44"/>
      <c r="Z471" s="44"/>
      <c r="AA471" s="44"/>
      <c r="AC471" s="47"/>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9">
        <f t="shared" si="92"/>
        <v>0</v>
      </c>
      <c r="CI471" s="49">
        <f t="shared" si="104"/>
        <v>0</v>
      </c>
      <c r="CJ471" s="48"/>
      <c r="CK471" s="48"/>
      <c r="CL471" s="48"/>
      <c r="CM471" s="48"/>
      <c r="CN471" s="48"/>
      <c r="CO471" s="48"/>
      <c r="CP471" s="48"/>
      <c r="CQ471" s="48"/>
      <c r="CR471" s="49">
        <f t="shared" si="95"/>
        <v>0</v>
      </c>
      <c r="CS471" s="48"/>
      <c r="CT471" s="48"/>
      <c r="CV471" s="50"/>
      <c r="CW471" s="48"/>
      <c r="CX471" s="48"/>
      <c r="CY471" s="48"/>
      <c r="CZ471" s="48"/>
      <c r="DA471" s="48"/>
      <c r="DB471" s="48"/>
      <c r="DC471" s="48"/>
      <c r="DD471" s="48"/>
      <c r="DE471" s="48"/>
      <c r="DF471" s="48"/>
      <c r="DG471" s="48"/>
      <c r="DH471" s="48"/>
      <c r="DI471" s="48"/>
      <c r="DJ471" s="48"/>
      <c r="DK471" s="48"/>
      <c r="DL471" s="48"/>
      <c r="DM471" s="48"/>
      <c r="DN471" s="48"/>
      <c r="DP471" s="50"/>
      <c r="DQ471" s="48"/>
      <c r="DR471" s="48"/>
      <c r="DS471" s="48"/>
      <c r="DT471" s="48"/>
      <c r="DU471" s="48"/>
      <c r="DV471" s="48"/>
      <c r="DW471" s="48"/>
      <c r="DX471" s="48"/>
      <c r="DY471" s="51">
        <f t="shared" si="96"/>
      </c>
      <c r="DZ471" s="48">
        <f t="shared" si="97"/>
        <v>0</v>
      </c>
      <c r="EA471" s="48">
        <f t="shared" si="93"/>
      </c>
      <c r="EB471" s="48">
        <f t="shared" si="101"/>
        <v>0</v>
      </c>
      <c r="EC471" s="48">
        <f t="shared" si="102"/>
        <v>0</v>
      </c>
      <c r="ED471" s="48">
        <f t="shared" si="103"/>
      </c>
      <c r="EE471" s="48"/>
      <c r="EF471" s="48"/>
      <c r="EG471" s="48"/>
      <c r="EJ471" s="48">
        <f t="shared" si="98"/>
      </c>
      <c r="EK471" s="48">
        <f t="shared" si="99"/>
      </c>
      <c r="EL471" s="48">
        <f t="shared" si="100"/>
      </c>
    </row>
    <row r="472" spans="1:142" ht="12.75">
      <c r="A472" s="42">
        <f t="shared" si="94"/>
      </c>
      <c r="C472" s="43"/>
      <c r="D472" s="44"/>
      <c r="E472" s="44"/>
      <c r="F472" s="44"/>
      <c r="G472" s="44"/>
      <c r="H472" s="44"/>
      <c r="I472" s="44"/>
      <c r="J472" s="44"/>
      <c r="K472" s="44"/>
      <c r="L472" s="44"/>
      <c r="M472" s="45"/>
      <c r="N472" s="44"/>
      <c r="O472" s="44"/>
      <c r="P472" s="44"/>
      <c r="Q472" s="44"/>
      <c r="R472" s="44"/>
      <c r="S472" s="44"/>
      <c r="T472" s="44"/>
      <c r="U472" s="44"/>
      <c r="V472" s="44"/>
      <c r="W472" s="46"/>
      <c r="X472" s="44"/>
      <c r="Y472" s="44"/>
      <c r="Z472" s="44"/>
      <c r="AA472" s="44"/>
      <c r="AC472" s="47"/>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9">
        <f t="shared" si="92"/>
        <v>0</v>
      </c>
      <c r="CI472" s="49">
        <f t="shared" si="104"/>
        <v>0</v>
      </c>
      <c r="CJ472" s="48"/>
      <c r="CK472" s="48"/>
      <c r="CL472" s="48"/>
      <c r="CM472" s="48"/>
      <c r="CN472" s="48"/>
      <c r="CO472" s="48"/>
      <c r="CP472" s="48"/>
      <c r="CQ472" s="48"/>
      <c r="CR472" s="49">
        <f t="shared" si="95"/>
        <v>0</v>
      </c>
      <c r="CS472" s="48"/>
      <c r="CT472" s="48"/>
      <c r="CV472" s="50"/>
      <c r="CW472" s="48"/>
      <c r="CX472" s="48"/>
      <c r="CY472" s="48"/>
      <c r="CZ472" s="48"/>
      <c r="DA472" s="48"/>
      <c r="DB472" s="48"/>
      <c r="DC472" s="48"/>
      <c r="DD472" s="48"/>
      <c r="DE472" s="48"/>
      <c r="DF472" s="48"/>
      <c r="DG472" s="48"/>
      <c r="DH472" s="48"/>
      <c r="DI472" s="48"/>
      <c r="DJ472" s="48"/>
      <c r="DK472" s="48"/>
      <c r="DL472" s="48"/>
      <c r="DM472" s="48"/>
      <c r="DN472" s="48"/>
      <c r="DP472" s="50"/>
      <c r="DQ472" s="48"/>
      <c r="DR472" s="48"/>
      <c r="DS472" s="48"/>
      <c r="DT472" s="48"/>
      <c r="DU472" s="48"/>
      <c r="DV472" s="48"/>
      <c r="DW472" s="48"/>
      <c r="DX472" s="48"/>
      <c r="DY472" s="51">
        <f t="shared" si="96"/>
      </c>
      <c r="DZ472" s="48">
        <f t="shared" si="97"/>
        <v>0</v>
      </c>
      <c r="EA472" s="48">
        <f t="shared" si="93"/>
      </c>
      <c r="EB472" s="48">
        <f t="shared" si="101"/>
        <v>0</v>
      </c>
      <c r="EC472" s="48">
        <f t="shared" si="102"/>
        <v>0</v>
      </c>
      <c r="ED472" s="48">
        <f t="shared" si="103"/>
      </c>
      <c r="EE472" s="48"/>
      <c r="EF472" s="48"/>
      <c r="EG472" s="48"/>
      <c r="EJ472" s="48">
        <f t="shared" si="98"/>
      </c>
      <c r="EK472" s="48">
        <f t="shared" si="99"/>
      </c>
      <c r="EL472" s="48">
        <f t="shared" si="100"/>
      </c>
    </row>
    <row r="473" spans="1:142" ht="12.75">
      <c r="A473" s="42">
        <f t="shared" si="94"/>
      </c>
      <c r="C473" s="43"/>
      <c r="D473" s="44"/>
      <c r="E473" s="44"/>
      <c r="F473" s="44"/>
      <c r="G473" s="44"/>
      <c r="H473" s="44"/>
      <c r="I473" s="44"/>
      <c r="J473" s="44"/>
      <c r="K473" s="44"/>
      <c r="L473" s="44"/>
      <c r="M473" s="45"/>
      <c r="N473" s="44"/>
      <c r="O473" s="44"/>
      <c r="P473" s="44"/>
      <c r="Q473" s="44"/>
      <c r="R473" s="44"/>
      <c r="S473" s="44"/>
      <c r="T473" s="44"/>
      <c r="U473" s="44"/>
      <c r="V473" s="44"/>
      <c r="W473" s="46"/>
      <c r="X473" s="44"/>
      <c r="Y473" s="44"/>
      <c r="Z473" s="44"/>
      <c r="AA473" s="44"/>
      <c r="AC473" s="47"/>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9">
        <f t="shared" si="92"/>
        <v>0</v>
      </c>
      <c r="CI473" s="49">
        <f t="shared" si="104"/>
        <v>0</v>
      </c>
      <c r="CJ473" s="48"/>
      <c r="CK473" s="48"/>
      <c r="CL473" s="48"/>
      <c r="CM473" s="48"/>
      <c r="CN473" s="48"/>
      <c r="CO473" s="48"/>
      <c r="CP473" s="48"/>
      <c r="CQ473" s="48"/>
      <c r="CR473" s="49">
        <f t="shared" si="95"/>
        <v>0</v>
      </c>
      <c r="CS473" s="48"/>
      <c r="CT473" s="48"/>
      <c r="CV473" s="50"/>
      <c r="CW473" s="48"/>
      <c r="CX473" s="48"/>
      <c r="CY473" s="48"/>
      <c r="CZ473" s="48"/>
      <c r="DA473" s="48"/>
      <c r="DB473" s="48"/>
      <c r="DC473" s="48"/>
      <c r="DD473" s="48"/>
      <c r="DE473" s="48"/>
      <c r="DF473" s="48"/>
      <c r="DG473" s="48"/>
      <c r="DH473" s="48"/>
      <c r="DI473" s="48"/>
      <c r="DJ473" s="48"/>
      <c r="DK473" s="48"/>
      <c r="DL473" s="48"/>
      <c r="DM473" s="48"/>
      <c r="DN473" s="48"/>
      <c r="DP473" s="50"/>
      <c r="DQ473" s="48"/>
      <c r="DR473" s="48"/>
      <c r="DS473" s="48"/>
      <c r="DT473" s="48"/>
      <c r="DU473" s="48"/>
      <c r="DV473" s="48"/>
      <c r="DW473" s="48"/>
      <c r="DX473" s="48"/>
      <c r="DY473" s="51">
        <f t="shared" si="96"/>
      </c>
      <c r="DZ473" s="48">
        <f t="shared" si="97"/>
        <v>0</v>
      </c>
      <c r="EA473" s="48">
        <f t="shared" si="93"/>
      </c>
      <c r="EB473" s="48">
        <f t="shared" si="101"/>
        <v>0</v>
      </c>
      <c r="EC473" s="48">
        <f t="shared" si="102"/>
        <v>0</v>
      </c>
      <c r="ED473" s="48">
        <f t="shared" si="103"/>
      </c>
      <c r="EE473" s="48"/>
      <c r="EF473" s="48"/>
      <c r="EG473" s="48"/>
      <c r="EJ473" s="48">
        <f t="shared" si="98"/>
      </c>
      <c r="EK473" s="48">
        <f t="shared" si="99"/>
      </c>
      <c r="EL473" s="48">
        <f t="shared" si="100"/>
      </c>
    </row>
    <row r="474" spans="1:142" ht="12.75">
      <c r="A474" s="42">
        <f t="shared" si="94"/>
      </c>
      <c r="C474" s="43"/>
      <c r="D474" s="44"/>
      <c r="E474" s="44"/>
      <c r="F474" s="44"/>
      <c r="G474" s="44"/>
      <c r="H474" s="44"/>
      <c r="I474" s="44"/>
      <c r="J474" s="44"/>
      <c r="K474" s="44"/>
      <c r="L474" s="44"/>
      <c r="M474" s="45"/>
      <c r="N474" s="44"/>
      <c r="O474" s="44"/>
      <c r="P474" s="44"/>
      <c r="Q474" s="44"/>
      <c r="R474" s="44"/>
      <c r="S474" s="44"/>
      <c r="T474" s="44"/>
      <c r="U474" s="44"/>
      <c r="V474" s="44"/>
      <c r="W474" s="46"/>
      <c r="X474" s="44"/>
      <c r="Y474" s="44"/>
      <c r="Z474" s="44"/>
      <c r="AA474" s="44"/>
      <c r="AC474" s="47"/>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9">
        <f t="shared" si="92"/>
        <v>0</v>
      </c>
      <c r="CI474" s="49">
        <f t="shared" si="104"/>
        <v>0</v>
      </c>
      <c r="CJ474" s="48"/>
      <c r="CK474" s="48"/>
      <c r="CL474" s="48"/>
      <c r="CM474" s="48"/>
      <c r="CN474" s="48"/>
      <c r="CO474" s="48"/>
      <c r="CP474" s="48"/>
      <c r="CQ474" s="48"/>
      <c r="CR474" s="49">
        <f t="shared" si="95"/>
        <v>0</v>
      </c>
      <c r="CS474" s="48"/>
      <c r="CT474" s="48"/>
      <c r="CV474" s="50"/>
      <c r="CW474" s="48"/>
      <c r="CX474" s="48"/>
      <c r="CY474" s="48"/>
      <c r="CZ474" s="48"/>
      <c r="DA474" s="48"/>
      <c r="DB474" s="48"/>
      <c r="DC474" s="48"/>
      <c r="DD474" s="48"/>
      <c r="DE474" s="48"/>
      <c r="DF474" s="48"/>
      <c r="DG474" s="48"/>
      <c r="DH474" s="48"/>
      <c r="DI474" s="48"/>
      <c r="DJ474" s="48"/>
      <c r="DK474" s="48"/>
      <c r="DL474" s="48"/>
      <c r="DM474" s="48"/>
      <c r="DN474" s="48"/>
      <c r="DP474" s="50"/>
      <c r="DQ474" s="48"/>
      <c r="DR474" s="48"/>
      <c r="DS474" s="48"/>
      <c r="DT474" s="48"/>
      <c r="DU474" s="48"/>
      <c r="DV474" s="48"/>
      <c r="DW474" s="48"/>
      <c r="DX474" s="48"/>
      <c r="DY474" s="51">
        <f t="shared" si="96"/>
      </c>
      <c r="DZ474" s="48">
        <f t="shared" si="97"/>
        <v>0</v>
      </c>
      <c r="EA474" s="48">
        <f t="shared" si="93"/>
      </c>
      <c r="EB474" s="48">
        <f t="shared" si="101"/>
        <v>0</v>
      </c>
      <c r="EC474" s="48">
        <f t="shared" si="102"/>
        <v>0</v>
      </c>
      <c r="ED474" s="48">
        <f t="shared" si="103"/>
      </c>
      <c r="EE474" s="48"/>
      <c r="EF474" s="48"/>
      <c r="EG474" s="48"/>
      <c r="EJ474" s="48">
        <f t="shared" si="98"/>
      </c>
      <c r="EK474" s="48">
        <f t="shared" si="99"/>
      </c>
      <c r="EL474" s="48">
        <f t="shared" si="100"/>
      </c>
    </row>
    <row r="475" spans="1:142" ht="12.75">
      <c r="A475" s="42">
        <f t="shared" si="94"/>
      </c>
      <c r="C475" s="43"/>
      <c r="D475" s="44"/>
      <c r="E475" s="44"/>
      <c r="F475" s="44"/>
      <c r="G475" s="44"/>
      <c r="H475" s="44"/>
      <c r="I475" s="44"/>
      <c r="J475" s="44"/>
      <c r="K475" s="44"/>
      <c r="L475" s="44"/>
      <c r="M475" s="45"/>
      <c r="N475" s="44"/>
      <c r="O475" s="44"/>
      <c r="P475" s="44"/>
      <c r="Q475" s="44"/>
      <c r="R475" s="44"/>
      <c r="S475" s="44"/>
      <c r="T475" s="44"/>
      <c r="U475" s="44"/>
      <c r="V475" s="44"/>
      <c r="W475" s="46"/>
      <c r="X475" s="44"/>
      <c r="Y475" s="44"/>
      <c r="Z475" s="44"/>
      <c r="AA475" s="44"/>
      <c r="AC475" s="47"/>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9">
        <f t="shared" si="92"/>
        <v>0</v>
      </c>
      <c r="CI475" s="49">
        <f t="shared" si="104"/>
        <v>0</v>
      </c>
      <c r="CJ475" s="48"/>
      <c r="CK475" s="48"/>
      <c r="CL475" s="48"/>
      <c r="CM475" s="48"/>
      <c r="CN475" s="48"/>
      <c r="CO475" s="48"/>
      <c r="CP475" s="48"/>
      <c r="CQ475" s="48"/>
      <c r="CR475" s="49">
        <f t="shared" si="95"/>
        <v>0</v>
      </c>
      <c r="CS475" s="48"/>
      <c r="CT475" s="48"/>
      <c r="CV475" s="50"/>
      <c r="CW475" s="48"/>
      <c r="CX475" s="48"/>
      <c r="CY475" s="48"/>
      <c r="CZ475" s="48"/>
      <c r="DA475" s="48"/>
      <c r="DB475" s="48"/>
      <c r="DC475" s="48"/>
      <c r="DD475" s="48"/>
      <c r="DE475" s="48"/>
      <c r="DF475" s="48"/>
      <c r="DG475" s="48"/>
      <c r="DH475" s="48"/>
      <c r="DI475" s="48"/>
      <c r="DJ475" s="48"/>
      <c r="DK475" s="48"/>
      <c r="DL475" s="48"/>
      <c r="DM475" s="48"/>
      <c r="DN475" s="48"/>
      <c r="DP475" s="50"/>
      <c r="DQ475" s="48"/>
      <c r="DR475" s="48"/>
      <c r="DS475" s="48"/>
      <c r="DT475" s="48"/>
      <c r="DU475" s="48"/>
      <c r="DV475" s="48"/>
      <c r="DW475" s="48"/>
      <c r="DX475" s="48"/>
      <c r="DY475" s="51">
        <f t="shared" si="96"/>
      </c>
      <c r="DZ475" s="48">
        <f t="shared" si="97"/>
        <v>0</v>
      </c>
      <c r="EA475" s="48">
        <f t="shared" si="93"/>
      </c>
      <c r="EB475" s="48">
        <f t="shared" si="101"/>
        <v>0</v>
      </c>
      <c r="EC475" s="48">
        <f t="shared" si="102"/>
        <v>0</v>
      </c>
      <c r="ED475" s="48">
        <f t="shared" si="103"/>
      </c>
      <c r="EE475" s="48"/>
      <c r="EF475" s="48"/>
      <c r="EG475" s="48"/>
      <c r="EJ475" s="48">
        <f t="shared" si="98"/>
      </c>
      <c r="EK475" s="48">
        <f t="shared" si="99"/>
      </c>
      <c r="EL475" s="48">
        <f t="shared" si="100"/>
      </c>
    </row>
    <row r="476" spans="1:142" ht="12.75">
      <c r="A476" s="42">
        <f t="shared" si="94"/>
      </c>
      <c r="C476" s="43"/>
      <c r="D476" s="44"/>
      <c r="E476" s="44"/>
      <c r="F476" s="44"/>
      <c r="G476" s="44"/>
      <c r="H476" s="44"/>
      <c r="I476" s="44"/>
      <c r="J476" s="44"/>
      <c r="K476" s="44"/>
      <c r="L476" s="44"/>
      <c r="M476" s="45"/>
      <c r="N476" s="44"/>
      <c r="O476" s="44"/>
      <c r="P476" s="44"/>
      <c r="Q476" s="44"/>
      <c r="R476" s="44"/>
      <c r="S476" s="44"/>
      <c r="T476" s="44"/>
      <c r="U476" s="44"/>
      <c r="V476" s="44"/>
      <c r="W476" s="46"/>
      <c r="X476" s="44"/>
      <c r="Y476" s="44"/>
      <c r="Z476" s="44"/>
      <c r="AA476" s="44"/>
      <c r="AC476" s="47"/>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9">
        <f t="shared" si="92"/>
        <v>0</v>
      </c>
      <c r="CI476" s="49">
        <f t="shared" si="104"/>
        <v>0</v>
      </c>
      <c r="CJ476" s="48"/>
      <c r="CK476" s="48"/>
      <c r="CL476" s="48"/>
      <c r="CM476" s="48"/>
      <c r="CN476" s="48"/>
      <c r="CO476" s="48"/>
      <c r="CP476" s="48"/>
      <c r="CQ476" s="48"/>
      <c r="CR476" s="49">
        <f t="shared" si="95"/>
        <v>0</v>
      </c>
      <c r="CS476" s="48"/>
      <c r="CT476" s="48"/>
      <c r="CV476" s="50"/>
      <c r="CW476" s="48"/>
      <c r="CX476" s="48"/>
      <c r="CY476" s="48"/>
      <c r="CZ476" s="48"/>
      <c r="DA476" s="48"/>
      <c r="DB476" s="48"/>
      <c r="DC476" s="48"/>
      <c r="DD476" s="48"/>
      <c r="DE476" s="48"/>
      <c r="DF476" s="48"/>
      <c r="DG476" s="48"/>
      <c r="DH476" s="48"/>
      <c r="DI476" s="48"/>
      <c r="DJ476" s="48"/>
      <c r="DK476" s="48"/>
      <c r="DL476" s="48"/>
      <c r="DM476" s="48"/>
      <c r="DN476" s="48"/>
      <c r="DP476" s="50"/>
      <c r="DQ476" s="48"/>
      <c r="DR476" s="48"/>
      <c r="DS476" s="48"/>
      <c r="DT476" s="48"/>
      <c r="DU476" s="48"/>
      <c r="DV476" s="48"/>
      <c r="DW476" s="48"/>
      <c r="DX476" s="48"/>
      <c r="DY476" s="51">
        <f t="shared" si="96"/>
      </c>
      <c r="DZ476" s="48">
        <f t="shared" si="97"/>
        <v>0</v>
      </c>
      <c r="EA476" s="48">
        <f t="shared" si="93"/>
      </c>
      <c r="EB476" s="48">
        <f t="shared" si="101"/>
        <v>0</v>
      </c>
      <c r="EC476" s="48">
        <f t="shared" si="102"/>
        <v>0</v>
      </c>
      <c r="ED476" s="48">
        <f t="shared" si="103"/>
      </c>
      <c r="EE476" s="48"/>
      <c r="EF476" s="48"/>
      <c r="EG476" s="48"/>
      <c r="EJ476" s="48">
        <f t="shared" si="98"/>
      </c>
      <c r="EK476" s="48">
        <f t="shared" si="99"/>
      </c>
      <c r="EL476" s="48">
        <f t="shared" si="100"/>
      </c>
    </row>
    <row r="477" spans="1:142" ht="12.75">
      <c r="A477" s="42">
        <f t="shared" si="94"/>
      </c>
      <c r="C477" s="43"/>
      <c r="D477" s="44"/>
      <c r="E477" s="44"/>
      <c r="F477" s="44"/>
      <c r="G477" s="44"/>
      <c r="H477" s="44"/>
      <c r="I477" s="44"/>
      <c r="J477" s="44"/>
      <c r="K477" s="44"/>
      <c r="L477" s="44"/>
      <c r="M477" s="45"/>
      <c r="N477" s="44"/>
      <c r="O477" s="44"/>
      <c r="P477" s="44"/>
      <c r="Q477" s="44"/>
      <c r="R477" s="44"/>
      <c r="S477" s="44"/>
      <c r="T477" s="44"/>
      <c r="U477" s="44"/>
      <c r="V477" s="44"/>
      <c r="W477" s="46"/>
      <c r="X477" s="44"/>
      <c r="Y477" s="44"/>
      <c r="Z477" s="44"/>
      <c r="AA477" s="44"/>
      <c r="AC477" s="47"/>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8"/>
      <c r="CD477" s="48"/>
      <c r="CE477" s="48"/>
      <c r="CF477" s="48"/>
      <c r="CG477" s="48"/>
      <c r="CH477" s="49">
        <f t="shared" si="92"/>
        <v>0</v>
      </c>
      <c r="CI477" s="49">
        <f t="shared" si="104"/>
        <v>0</v>
      </c>
      <c r="CJ477" s="48"/>
      <c r="CK477" s="48"/>
      <c r="CL477" s="48"/>
      <c r="CM477" s="48"/>
      <c r="CN477" s="48"/>
      <c r="CO477" s="48"/>
      <c r="CP477" s="48"/>
      <c r="CQ477" s="48"/>
      <c r="CR477" s="49">
        <f t="shared" si="95"/>
        <v>0</v>
      </c>
      <c r="CS477" s="48"/>
      <c r="CT477" s="48"/>
      <c r="CV477" s="50"/>
      <c r="CW477" s="48"/>
      <c r="CX477" s="48"/>
      <c r="CY477" s="48"/>
      <c r="CZ477" s="48"/>
      <c r="DA477" s="48"/>
      <c r="DB477" s="48"/>
      <c r="DC477" s="48"/>
      <c r="DD477" s="48"/>
      <c r="DE477" s="48"/>
      <c r="DF477" s="48"/>
      <c r="DG477" s="48"/>
      <c r="DH477" s="48"/>
      <c r="DI477" s="48"/>
      <c r="DJ477" s="48"/>
      <c r="DK477" s="48"/>
      <c r="DL477" s="48"/>
      <c r="DM477" s="48"/>
      <c r="DN477" s="48"/>
      <c r="DP477" s="50"/>
      <c r="DQ477" s="48"/>
      <c r="DR477" s="48"/>
      <c r="DS477" s="48"/>
      <c r="DT477" s="48"/>
      <c r="DU477" s="48"/>
      <c r="DV477" s="48"/>
      <c r="DW477" s="48"/>
      <c r="DX477" s="48"/>
      <c r="DY477" s="51">
        <f t="shared" si="96"/>
      </c>
      <c r="DZ477" s="48">
        <f t="shared" si="97"/>
        <v>0</v>
      </c>
      <c r="EA477" s="48">
        <f t="shared" si="93"/>
      </c>
      <c r="EB477" s="48">
        <f t="shared" si="101"/>
        <v>0</v>
      </c>
      <c r="EC477" s="48">
        <f t="shared" si="102"/>
        <v>0</v>
      </c>
      <c r="ED477" s="48">
        <f t="shared" si="103"/>
      </c>
      <c r="EE477" s="48"/>
      <c r="EF477" s="48"/>
      <c r="EG477" s="48"/>
      <c r="EJ477" s="48">
        <f t="shared" si="98"/>
      </c>
      <c r="EK477" s="48">
        <f t="shared" si="99"/>
      </c>
      <c r="EL477" s="48">
        <f t="shared" si="100"/>
      </c>
    </row>
    <row r="478" spans="1:142" ht="12.75">
      <c r="A478" s="42">
        <f t="shared" si="94"/>
      </c>
      <c r="C478" s="43"/>
      <c r="D478" s="44"/>
      <c r="E478" s="44"/>
      <c r="F478" s="44"/>
      <c r="G478" s="44"/>
      <c r="H478" s="44"/>
      <c r="I478" s="44"/>
      <c r="J478" s="44"/>
      <c r="K478" s="44"/>
      <c r="L478" s="44"/>
      <c r="M478" s="45"/>
      <c r="N478" s="44"/>
      <c r="O478" s="44"/>
      <c r="P478" s="44"/>
      <c r="Q478" s="44"/>
      <c r="R478" s="44"/>
      <c r="S478" s="44"/>
      <c r="T478" s="44"/>
      <c r="U478" s="44"/>
      <c r="V478" s="44"/>
      <c r="W478" s="46"/>
      <c r="X478" s="44"/>
      <c r="Y478" s="44"/>
      <c r="Z478" s="44"/>
      <c r="AA478" s="44"/>
      <c r="AC478" s="47"/>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9">
        <f t="shared" si="92"/>
        <v>0</v>
      </c>
      <c r="CI478" s="49">
        <f t="shared" si="104"/>
        <v>0</v>
      </c>
      <c r="CJ478" s="48"/>
      <c r="CK478" s="48"/>
      <c r="CL478" s="48"/>
      <c r="CM478" s="48"/>
      <c r="CN478" s="48"/>
      <c r="CO478" s="48"/>
      <c r="CP478" s="48"/>
      <c r="CQ478" s="48"/>
      <c r="CR478" s="49">
        <f t="shared" si="95"/>
        <v>0</v>
      </c>
      <c r="CS478" s="48"/>
      <c r="CT478" s="48"/>
      <c r="CV478" s="50"/>
      <c r="CW478" s="48"/>
      <c r="CX478" s="48"/>
      <c r="CY478" s="48"/>
      <c r="CZ478" s="48"/>
      <c r="DA478" s="48"/>
      <c r="DB478" s="48"/>
      <c r="DC478" s="48"/>
      <c r="DD478" s="48"/>
      <c r="DE478" s="48"/>
      <c r="DF478" s="48"/>
      <c r="DG478" s="48"/>
      <c r="DH478" s="48"/>
      <c r="DI478" s="48"/>
      <c r="DJ478" s="48"/>
      <c r="DK478" s="48"/>
      <c r="DL478" s="48"/>
      <c r="DM478" s="48"/>
      <c r="DN478" s="48"/>
      <c r="DP478" s="50"/>
      <c r="DQ478" s="48"/>
      <c r="DR478" s="48"/>
      <c r="DS478" s="48"/>
      <c r="DT478" s="48"/>
      <c r="DU478" s="48"/>
      <c r="DV478" s="48"/>
      <c r="DW478" s="48"/>
      <c r="DX478" s="48"/>
      <c r="DY478" s="51">
        <f t="shared" si="96"/>
      </c>
      <c r="DZ478" s="48">
        <f t="shared" si="97"/>
        <v>0</v>
      </c>
      <c r="EA478" s="48">
        <f t="shared" si="93"/>
      </c>
      <c r="EB478" s="48">
        <f t="shared" si="101"/>
        <v>0</v>
      </c>
      <c r="EC478" s="48">
        <f t="shared" si="102"/>
        <v>0</v>
      </c>
      <c r="ED478" s="48">
        <f t="shared" si="103"/>
      </c>
      <c r="EE478" s="48"/>
      <c r="EF478" s="48"/>
      <c r="EG478" s="48"/>
      <c r="EJ478" s="48">
        <f t="shared" si="98"/>
      </c>
      <c r="EK478" s="48">
        <f t="shared" si="99"/>
      </c>
      <c r="EL478" s="48">
        <f t="shared" si="100"/>
      </c>
    </row>
    <row r="479" spans="1:142" ht="12.75">
      <c r="A479" s="42">
        <f t="shared" si="94"/>
      </c>
      <c r="C479" s="43"/>
      <c r="D479" s="44"/>
      <c r="E479" s="44"/>
      <c r="F479" s="44"/>
      <c r="G479" s="44"/>
      <c r="H479" s="44"/>
      <c r="I479" s="44"/>
      <c r="J479" s="44"/>
      <c r="K479" s="44"/>
      <c r="L479" s="44"/>
      <c r="M479" s="45"/>
      <c r="N479" s="44"/>
      <c r="O479" s="44"/>
      <c r="P479" s="44"/>
      <c r="Q479" s="44"/>
      <c r="R479" s="44"/>
      <c r="S479" s="44"/>
      <c r="T479" s="44"/>
      <c r="U479" s="44"/>
      <c r="V479" s="44"/>
      <c r="W479" s="46"/>
      <c r="X479" s="44"/>
      <c r="Y479" s="44"/>
      <c r="Z479" s="44"/>
      <c r="AA479" s="44"/>
      <c r="AC479" s="47"/>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9">
        <f t="shared" si="92"/>
        <v>0</v>
      </c>
      <c r="CI479" s="49">
        <f t="shared" si="104"/>
        <v>0</v>
      </c>
      <c r="CJ479" s="48"/>
      <c r="CK479" s="48"/>
      <c r="CL479" s="48"/>
      <c r="CM479" s="48"/>
      <c r="CN479" s="48"/>
      <c r="CO479" s="48"/>
      <c r="CP479" s="48"/>
      <c r="CQ479" s="48"/>
      <c r="CR479" s="49">
        <f t="shared" si="95"/>
        <v>0</v>
      </c>
      <c r="CS479" s="48"/>
      <c r="CT479" s="48"/>
      <c r="CV479" s="50"/>
      <c r="CW479" s="48"/>
      <c r="CX479" s="48"/>
      <c r="CY479" s="48"/>
      <c r="CZ479" s="48"/>
      <c r="DA479" s="48"/>
      <c r="DB479" s="48"/>
      <c r="DC479" s="48"/>
      <c r="DD479" s="48"/>
      <c r="DE479" s="48"/>
      <c r="DF479" s="48"/>
      <c r="DG479" s="48"/>
      <c r="DH479" s="48"/>
      <c r="DI479" s="48"/>
      <c r="DJ479" s="48"/>
      <c r="DK479" s="48"/>
      <c r="DL479" s="48"/>
      <c r="DM479" s="48"/>
      <c r="DN479" s="48"/>
      <c r="DP479" s="50"/>
      <c r="DQ479" s="48"/>
      <c r="DR479" s="48"/>
      <c r="DS479" s="48"/>
      <c r="DT479" s="48"/>
      <c r="DU479" s="48"/>
      <c r="DV479" s="48"/>
      <c r="DW479" s="48"/>
      <c r="DX479" s="48"/>
      <c r="DY479" s="51">
        <f t="shared" si="96"/>
      </c>
      <c r="DZ479" s="48">
        <f t="shared" si="97"/>
        <v>0</v>
      </c>
      <c r="EA479" s="48">
        <f t="shared" si="93"/>
      </c>
      <c r="EB479" s="48">
        <f t="shared" si="101"/>
        <v>0</v>
      </c>
      <c r="EC479" s="48">
        <f t="shared" si="102"/>
        <v>0</v>
      </c>
      <c r="ED479" s="48">
        <f t="shared" si="103"/>
      </c>
      <c r="EE479" s="48"/>
      <c r="EF479" s="48"/>
      <c r="EG479" s="48"/>
      <c r="EJ479" s="48">
        <f t="shared" si="98"/>
      </c>
      <c r="EK479" s="48">
        <f t="shared" si="99"/>
      </c>
      <c r="EL479" s="48">
        <f t="shared" si="100"/>
      </c>
    </row>
    <row r="480" spans="1:142" ht="12.75">
      <c r="A480" s="42">
        <f t="shared" si="94"/>
      </c>
      <c r="C480" s="43"/>
      <c r="D480" s="44"/>
      <c r="E480" s="44"/>
      <c r="F480" s="44"/>
      <c r="G480" s="44"/>
      <c r="H480" s="44"/>
      <c r="I480" s="44"/>
      <c r="J480" s="44"/>
      <c r="K480" s="44"/>
      <c r="L480" s="44"/>
      <c r="M480" s="45"/>
      <c r="N480" s="44"/>
      <c r="O480" s="44"/>
      <c r="P480" s="44"/>
      <c r="Q480" s="44"/>
      <c r="R480" s="44"/>
      <c r="S480" s="44"/>
      <c r="T480" s="44"/>
      <c r="U480" s="44"/>
      <c r="V480" s="44"/>
      <c r="W480" s="46"/>
      <c r="X480" s="44"/>
      <c r="Y480" s="44"/>
      <c r="Z480" s="44"/>
      <c r="AA480" s="44"/>
      <c r="AC480" s="47"/>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9">
        <f t="shared" si="92"/>
        <v>0</v>
      </c>
      <c r="CI480" s="49">
        <f t="shared" si="104"/>
        <v>0</v>
      </c>
      <c r="CJ480" s="48"/>
      <c r="CK480" s="48"/>
      <c r="CL480" s="48"/>
      <c r="CM480" s="48"/>
      <c r="CN480" s="48"/>
      <c r="CO480" s="48"/>
      <c r="CP480" s="48"/>
      <c r="CQ480" s="48"/>
      <c r="CR480" s="49">
        <f t="shared" si="95"/>
        <v>0</v>
      </c>
      <c r="CS480" s="48"/>
      <c r="CT480" s="48"/>
      <c r="CV480" s="50"/>
      <c r="CW480" s="48"/>
      <c r="CX480" s="48"/>
      <c r="CY480" s="48"/>
      <c r="CZ480" s="48"/>
      <c r="DA480" s="48"/>
      <c r="DB480" s="48"/>
      <c r="DC480" s="48"/>
      <c r="DD480" s="48"/>
      <c r="DE480" s="48"/>
      <c r="DF480" s="48"/>
      <c r="DG480" s="48"/>
      <c r="DH480" s="48"/>
      <c r="DI480" s="48"/>
      <c r="DJ480" s="48"/>
      <c r="DK480" s="48"/>
      <c r="DL480" s="48"/>
      <c r="DM480" s="48"/>
      <c r="DN480" s="48"/>
      <c r="DP480" s="50"/>
      <c r="DQ480" s="48"/>
      <c r="DR480" s="48"/>
      <c r="DS480" s="48"/>
      <c r="DT480" s="48"/>
      <c r="DU480" s="48"/>
      <c r="DV480" s="48"/>
      <c r="DW480" s="48"/>
      <c r="DX480" s="48"/>
      <c r="DY480" s="51">
        <f t="shared" si="96"/>
      </c>
      <c r="DZ480" s="48">
        <f t="shared" si="97"/>
        <v>0</v>
      </c>
      <c r="EA480" s="48">
        <f t="shared" si="93"/>
      </c>
      <c r="EB480" s="48">
        <f t="shared" si="101"/>
        <v>0</v>
      </c>
      <c r="EC480" s="48">
        <f t="shared" si="102"/>
        <v>0</v>
      </c>
      <c r="ED480" s="48">
        <f t="shared" si="103"/>
      </c>
      <c r="EE480" s="48"/>
      <c r="EF480" s="48"/>
      <c r="EG480" s="48"/>
      <c r="EJ480" s="48">
        <f t="shared" si="98"/>
      </c>
      <c r="EK480" s="48">
        <f t="shared" si="99"/>
      </c>
      <c r="EL480" s="48">
        <f t="shared" si="100"/>
      </c>
    </row>
    <row r="481" spans="1:142" ht="12.75">
      <c r="A481" s="42">
        <f t="shared" si="94"/>
      </c>
      <c r="C481" s="43"/>
      <c r="D481" s="44"/>
      <c r="E481" s="44"/>
      <c r="F481" s="44"/>
      <c r="G481" s="44"/>
      <c r="H481" s="44"/>
      <c r="I481" s="44"/>
      <c r="J481" s="44"/>
      <c r="K481" s="44"/>
      <c r="L481" s="44"/>
      <c r="M481" s="45"/>
      <c r="N481" s="44"/>
      <c r="O481" s="44"/>
      <c r="P481" s="44"/>
      <c r="Q481" s="44"/>
      <c r="R481" s="44"/>
      <c r="S481" s="44"/>
      <c r="T481" s="44"/>
      <c r="U481" s="44"/>
      <c r="V481" s="44"/>
      <c r="W481" s="46"/>
      <c r="X481" s="44"/>
      <c r="Y481" s="44"/>
      <c r="Z481" s="44"/>
      <c r="AA481" s="44"/>
      <c r="AC481" s="47"/>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9">
        <f t="shared" si="92"/>
        <v>0</v>
      </c>
      <c r="CI481" s="49">
        <f t="shared" si="104"/>
        <v>0</v>
      </c>
      <c r="CJ481" s="48"/>
      <c r="CK481" s="48"/>
      <c r="CL481" s="48"/>
      <c r="CM481" s="48"/>
      <c r="CN481" s="48"/>
      <c r="CO481" s="48"/>
      <c r="CP481" s="48"/>
      <c r="CQ481" s="48"/>
      <c r="CR481" s="49">
        <f t="shared" si="95"/>
        <v>0</v>
      </c>
      <c r="CS481" s="48"/>
      <c r="CT481" s="48"/>
      <c r="CV481" s="50"/>
      <c r="CW481" s="48"/>
      <c r="CX481" s="48"/>
      <c r="CY481" s="48"/>
      <c r="CZ481" s="48"/>
      <c r="DA481" s="48"/>
      <c r="DB481" s="48"/>
      <c r="DC481" s="48"/>
      <c r="DD481" s="48"/>
      <c r="DE481" s="48"/>
      <c r="DF481" s="48"/>
      <c r="DG481" s="48"/>
      <c r="DH481" s="48"/>
      <c r="DI481" s="48"/>
      <c r="DJ481" s="48"/>
      <c r="DK481" s="48"/>
      <c r="DL481" s="48"/>
      <c r="DM481" s="48"/>
      <c r="DN481" s="48"/>
      <c r="DP481" s="50"/>
      <c r="DQ481" s="48"/>
      <c r="DR481" s="48"/>
      <c r="DS481" s="48"/>
      <c r="DT481" s="48"/>
      <c r="DU481" s="48"/>
      <c r="DV481" s="48"/>
      <c r="DW481" s="48"/>
      <c r="DX481" s="48"/>
      <c r="DY481" s="51">
        <f t="shared" si="96"/>
      </c>
      <c r="DZ481" s="48">
        <f t="shared" si="97"/>
        <v>0</v>
      </c>
      <c r="EA481" s="48">
        <f t="shared" si="93"/>
      </c>
      <c r="EB481" s="48">
        <f t="shared" si="101"/>
        <v>0</v>
      </c>
      <c r="EC481" s="48">
        <f t="shared" si="102"/>
        <v>0</v>
      </c>
      <c r="ED481" s="48">
        <f t="shared" si="103"/>
      </c>
      <c r="EE481" s="48"/>
      <c r="EF481" s="48"/>
      <c r="EG481" s="48"/>
      <c r="EJ481" s="48">
        <f t="shared" si="98"/>
      </c>
      <c r="EK481" s="48">
        <f t="shared" si="99"/>
      </c>
      <c r="EL481" s="48">
        <f t="shared" si="100"/>
      </c>
    </row>
    <row r="482" spans="1:142" ht="12.75">
      <c r="A482" s="42">
        <f t="shared" si="94"/>
      </c>
      <c r="C482" s="43"/>
      <c r="D482" s="44"/>
      <c r="E482" s="44"/>
      <c r="F482" s="44"/>
      <c r="G482" s="44"/>
      <c r="H482" s="44"/>
      <c r="I482" s="44"/>
      <c r="J482" s="44"/>
      <c r="K482" s="44"/>
      <c r="L482" s="44"/>
      <c r="M482" s="45"/>
      <c r="N482" s="44"/>
      <c r="O482" s="44"/>
      <c r="P482" s="44"/>
      <c r="Q482" s="44"/>
      <c r="R482" s="44"/>
      <c r="S482" s="44"/>
      <c r="T482" s="44"/>
      <c r="U482" s="44"/>
      <c r="V482" s="44"/>
      <c r="W482" s="46"/>
      <c r="X482" s="44"/>
      <c r="Y482" s="44"/>
      <c r="Z482" s="44"/>
      <c r="AA482" s="44"/>
      <c r="AC482" s="47"/>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9">
        <f t="shared" si="92"/>
        <v>0</v>
      </c>
      <c r="CI482" s="49">
        <f t="shared" si="104"/>
        <v>0</v>
      </c>
      <c r="CJ482" s="48"/>
      <c r="CK482" s="48"/>
      <c r="CL482" s="48"/>
      <c r="CM482" s="48"/>
      <c r="CN482" s="48"/>
      <c r="CO482" s="48"/>
      <c r="CP482" s="48"/>
      <c r="CQ482" s="48"/>
      <c r="CR482" s="49">
        <f t="shared" si="95"/>
        <v>0</v>
      </c>
      <c r="CS482" s="48"/>
      <c r="CT482" s="48"/>
      <c r="CV482" s="50"/>
      <c r="CW482" s="48"/>
      <c r="CX482" s="48"/>
      <c r="CY482" s="48"/>
      <c r="CZ482" s="48"/>
      <c r="DA482" s="48"/>
      <c r="DB482" s="48"/>
      <c r="DC482" s="48"/>
      <c r="DD482" s="48"/>
      <c r="DE482" s="48"/>
      <c r="DF482" s="48"/>
      <c r="DG482" s="48"/>
      <c r="DH482" s="48"/>
      <c r="DI482" s="48"/>
      <c r="DJ482" s="48"/>
      <c r="DK482" s="48"/>
      <c r="DL482" s="48"/>
      <c r="DM482" s="48"/>
      <c r="DN482" s="48"/>
      <c r="DP482" s="50"/>
      <c r="DQ482" s="48"/>
      <c r="DR482" s="48"/>
      <c r="DS482" s="48"/>
      <c r="DT482" s="48"/>
      <c r="DU482" s="48"/>
      <c r="DV482" s="48"/>
      <c r="DW482" s="48"/>
      <c r="DX482" s="48"/>
      <c r="DY482" s="51">
        <f t="shared" si="96"/>
      </c>
      <c r="DZ482" s="48">
        <f t="shared" si="97"/>
        <v>0</v>
      </c>
      <c r="EA482" s="48">
        <f t="shared" si="93"/>
      </c>
      <c r="EB482" s="48">
        <f t="shared" si="101"/>
        <v>0</v>
      </c>
      <c r="EC482" s="48">
        <f t="shared" si="102"/>
        <v>0</v>
      </c>
      <c r="ED482" s="48">
        <f t="shared" si="103"/>
      </c>
      <c r="EE482" s="48"/>
      <c r="EF482" s="48"/>
      <c r="EG482" s="48"/>
      <c r="EJ482" s="48">
        <f t="shared" si="98"/>
      </c>
      <c r="EK482" s="48">
        <f t="shared" si="99"/>
      </c>
      <c r="EL482" s="48">
        <f t="shared" si="100"/>
      </c>
    </row>
    <row r="483" spans="1:142" ht="12.75">
      <c r="A483" s="42">
        <f t="shared" si="94"/>
      </c>
      <c r="C483" s="43"/>
      <c r="D483" s="44"/>
      <c r="E483" s="44"/>
      <c r="F483" s="44"/>
      <c r="G483" s="44"/>
      <c r="H483" s="44"/>
      <c r="I483" s="44"/>
      <c r="J483" s="44"/>
      <c r="K483" s="44"/>
      <c r="L483" s="44"/>
      <c r="M483" s="45"/>
      <c r="N483" s="44"/>
      <c r="O483" s="44"/>
      <c r="P483" s="44"/>
      <c r="Q483" s="44"/>
      <c r="R483" s="44"/>
      <c r="S483" s="44"/>
      <c r="T483" s="44"/>
      <c r="U483" s="44"/>
      <c r="V483" s="44"/>
      <c r="W483" s="46"/>
      <c r="X483" s="44"/>
      <c r="Y483" s="44"/>
      <c r="Z483" s="44"/>
      <c r="AA483" s="44"/>
      <c r="AC483" s="47"/>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8"/>
      <c r="CD483" s="48"/>
      <c r="CE483" s="48"/>
      <c r="CF483" s="48"/>
      <c r="CG483" s="48"/>
      <c r="CH483" s="49">
        <f t="shared" si="92"/>
        <v>0</v>
      </c>
      <c r="CI483" s="49">
        <f t="shared" si="104"/>
        <v>0</v>
      </c>
      <c r="CJ483" s="48"/>
      <c r="CK483" s="48"/>
      <c r="CL483" s="48"/>
      <c r="CM483" s="48"/>
      <c r="CN483" s="48"/>
      <c r="CO483" s="48"/>
      <c r="CP483" s="48"/>
      <c r="CQ483" s="48"/>
      <c r="CR483" s="49">
        <f t="shared" si="95"/>
        <v>0</v>
      </c>
      <c r="CS483" s="48"/>
      <c r="CT483" s="48"/>
      <c r="CV483" s="50"/>
      <c r="CW483" s="48"/>
      <c r="CX483" s="48"/>
      <c r="CY483" s="48"/>
      <c r="CZ483" s="48"/>
      <c r="DA483" s="48"/>
      <c r="DB483" s="48"/>
      <c r="DC483" s="48"/>
      <c r="DD483" s="48"/>
      <c r="DE483" s="48"/>
      <c r="DF483" s="48"/>
      <c r="DG483" s="48"/>
      <c r="DH483" s="48"/>
      <c r="DI483" s="48"/>
      <c r="DJ483" s="48"/>
      <c r="DK483" s="48"/>
      <c r="DL483" s="48"/>
      <c r="DM483" s="48"/>
      <c r="DN483" s="48"/>
      <c r="DP483" s="50"/>
      <c r="DQ483" s="48"/>
      <c r="DR483" s="48"/>
      <c r="DS483" s="48"/>
      <c r="DT483" s="48"/>
      <c r="DU483" s="48"/>
      <c r="DV483" s="48"/>
      <c r="DW483" s="48"/>
      <c r="DX483" s="48"/>
      <c r="DY483" s="51">
        <f t="shared" si="96"/>
      </c>
      <c r="DZ483" s="48">
        <f t="shared" si="97"/>
        <v>0</v>
      </c>
      <c r="EA483" s="48">
        <f t="shared" si="93"/>
      </c>
      <c r="EB483" s="48">
        <f t="shared" si="101"/>
        <v>0</v>
      </c>
      <c r="EC483" s="48">
        <f t="shared" si="102"/>
        <v>0</v>
      </c>
      <c r="ED483" s="48">
        <f t="shared" si="103"/>
      </c>
      <c r="EE483" s="48"/>
      <c r="EF483" s="48"/>
      <c r="EG483" s="48"/>
      <c r="EJ483" s="48">
        <f t="shared" si="98"/>
      </c>
      <c r="EK483" s="48">
        <f t="shared" si="99"/>
      </c>
      <c r="EL483" s="48">
        <f t="shared" si="100"/>
      </c>
    </row>
    <row r="484" spans="1:142" ht="12.75">
      <c r="A484" s="42">
        <f t="shared" si="94"/>
      </c>
      <c r="C484" s="43"/>
      <c r="D484" s="44"/>
      <c r="E484" s="44"/>
      <c r="F484" s="44"/>
      <c r="G484" s="44"/>
      <c r="H484" s="44"/>
      <c r="I484" s="44"/>
      <c r="J484" s="44"/>
      <c r="K484" s="44"/>
      <c r="L484" s="44"/>
      <c r="M484" s="45"/>
      <c r="N484" s="44"/>
      <c r="O484" s="44"/>
      <c r="P484" s="44"/>
      <c r="Q484" s="44"/>
      <c r="R484" s="44"/>
      <c r="S484" s="44"/>
      <c r="T484" s="44"/>
      <c r="U484" s="44"/>
      <c r="V484" s="44"/>
      <c r="W484" s="46"/>
      <c r="X484" s="44"/>
      <c r="Y484" s="44"/>
      <c r="Z484" s="44"/>
      <c r="AA484" s="44"/>
      <c r="AC484" s="47"/>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9">
        <f t="shared" si="92"/>
        <v>0</v>
      </c>
      <c r="CI484" s="49">
        <f t="shared" si="104"/>
        <v>0</v>
      </c>
      <c r="CJ484" s="48"/>
      <c r="CK484" s="48"/>
      <c r="CL484" s="48"/>
      <c r="CM484" s="48"/>
      <c r="CN484" s="48"/>
      <c r="CO484" s="48"/>
      <c r="CP484" s="48"/>
      <c r="CQ484" s="48"/>
      <c r="CR484" s="49">
        <f t="shared" si="95"/>
        <v>0</v>
      </c>
      <c r="CS484" s="48"/>
      <c r="CT484" s="48"/>
      <c r="CV484" s="50"/>
      <c r="CW484" s="48"/>
      <c r="CX484" s="48"/>
      <c r="CY484" s="48"/>
      <c r="CZ484" s="48"/>
      <c r="DA484" s="48"/>
      <c r="DB484" s="48"/>
      <c r="DC484" s="48"/>
      <c r="DD484" s="48"/>
      <c r="DE484" s="48"/>
      <c r="DF484" s="48"/>
      <c r="DG484" s="48"/>
      <c r="DH484" s="48"/>
      <c r="DI484" s="48"/>
      <c r="DJ484" s="48"/>
      <c r="DK484" s="48"/>
      <c r="DL484" s="48"/>
      <c r="DM484" s="48"/>
      <c r="DN484" s="48"/>
      <c r="DP484" s="50"/>
      <c r="DQ484" s="48"/>
      <c r="DR484" s="48"/>
      <c r="DS484" s="48"/>
      <c r="DT484" s="48"/>
      <c r="DU484" s="48"/>
      <c r="DV484" s="48"/>
      <c r="DW484" s="48"/>
      <c r="DX484" s="48"/>
      <c r="DY484" s="51">
        <f t="shared" si="96"/>
      </c>
      <c r="DZ484" s="48">
        <f t="shared" si="97"/>
        <v>0</v>
      </c>
      <c r="EA484" s="48">
        <f t="shared" si="93"/>
      </c>
      <c r="EB484" s="48">
        <f t="shared" si="101"/>
        <v>0</v>
      </c>
      <c r="EC484" s="48">
        <f t="shared" si="102"/>
        <v>0</v>
      </c>
      <c r="ED484" s="48">
        <f t="shared" si="103"/>
      </c>
      <c r="EE484" s="48"/>
      <c r="EF484" s="48"/>
      <c r="EG484" s="48"/>
      <c r="EJ484" s="48">
        <f t="shared" si="98"/>
      </c>
      <c r="EK484" s="48">
        <f t="shared" si="99"/>
      </c>
      <c r="EL484" s="48">
        <f t="shared" si="100"/>
      </c>
    </row>
    <row r="485" spans="1:142" ht="12.75">
      <c r="A485" s="42">
        <f t="shared" si="94"/>
      </c>
      <c r="C485" s="43"/>
      <c r="D485" s="44"/>
      <c r="E485" s="44"/>
      <c r="F485" s="44"/>
      <c r="G485" s="44"/>
      <c r="H485" s="44"/>
      <c r="I485" s="44"/>
      <c r="J485" s="44"/>
      <c r="K485" s="44"/>
      <c r="L485" s="44"/>
      <c r="M485" s="45"/>
      <c r="N485" s="44"/>
      <c r="O485" s="44"/>
      <c r="P485" s="44"/>
      <c r="Q485" s="44"/>
      <c r="R485" s="44"/>
      <c r="S485" s="44"/>
      <c r="T485" s="44"/>
      <c r="U485" s="44"/>
      <c r="V485" s="44"/>
      <c r="W485" s="46"/>
      <c r="X485" s="44"/>
      <c r="Y485" s="44"/>
      <c r="Z485" s="44"/>
      <c r="AA485" s="44"/>
      <c r="AC485" s="47"/>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9">
        <f t="shared" si="92"/>
        <v>0</v>
      </c>
      <c r="CI485" s="49">
        <f t="shared" si="104"/>
        <v>0</v>
      </c>
      <c r="CJ485" s="48"/>
      <c r="CK485" s="48"/>
      <c r="CL485" s="48"/>
      <c r="CM485" s="48"/>
      <c r="CN485" s="48"/>
      <c r="CO485" s="48"/>
      <c r="CP485" s="48"/>
      <c r="CQ485" s="48"/>
      <c r="CR485" s="49">
        <f t="shared" si="95"/>
        <v>0</v>
      </c>
      <c r="CS485" s="48"/>
      <c r="CT485" s="48"/>
      <c r="CV485" s="50"/>
      <c r="CW485" s="48"/>
      <c r="CX485" s="48"/>
      <c r="CY485" s="48"/>
      <c r="CZ485" s="48"/>
      <c r="DA485" s="48"/>
      <c r="DB485" s="48"/>
      <c r="DC485" s="48"/>
      <c r="DD485" s="48"/>
      <c r="DE485" s="48"/>
      <c r="DF485" s="48"/>
      <c r="DG485" s="48"/>
      <c r="DH485" s="48"/>
      <c r="DI485" s="48"/>
      <c r="DJ485" s="48"/>
      <c r="DK485" s="48"/>
      <c r="DL485" s="48"/>
      <c r="DM485" s="48"/>
      <c r="DN485" s="48"/>
      <c r="DP485" s="50"/>
      <c r="DQ485" s="48"/>
      <c r="DR485" s="48"/>
      <c r="DS485" s="48"/>
      <c r="DT485" s="48"/>
      <c r="DU485" s="48"/>
      <c r="DV485" s="48"/>
      <c r="DW485" s="48"/>
      <c r="DX485" s="48"/>
      <c r="DY485" s="51">
        <f t="shared" si="96"/>
      </c>
      <c r="DZ485" s="48">
        <f t="shared" si="97"/>
        <v>0</v>
      </c>
      <c r="EA485" s="48">
        <f t="shared" si="93"/>
      </c>
      <c r="EB485" s="48">
        <f t="shared" si="101"/>
        <v>0</v>
      </c>
      <c r="EC485" s="48">
        <f t="shared" si="102"/>
        <v>0</v>
      </c>
      <c r="ED485" s="48">
        <f t="shared" si="103"/>
      </c>
      <c r="EE485" s="48"/>
      <c r="EF485" s="48"/>
      <c r="EG485" s="48"/>
      <c r="EJ485" s="48">
        <f t="shared" si="98"/>
      </c>
      <c r="EK485" s="48">
        <f t="shared" si="99"/>
      </c>
      <c r="EL485" s="48">
        <f t="shared" si="100"/>
      </c>
    </row>
    <row r="486" spans="1:142" ht="12.75">
      <c r="A486" s="42">
        <f t="shared" si="94"/>
      </c>
      <c r="C486" s="43"/>
      <c r="D486" s="44"/>
      <c r="E486" s="44"/>
      <c r="F486" s="44"/>
      <c r="G486" s="44"/>
      <c r="H486" s="44"/>
      <c r="I486" s="44"/>
      <c r="J486" s="44"/>
      <c r="K486" s="44"/>
      <c r="L486" s="44"/>
      <c r="M486" s="45"/>
      <c r="N486" s="44"/>
      <c r="O486" s="44"/>
      <c r="P486" s="44"/>
      <c r="Q486" s="44"/>
      <c r="R486" s="44"/>
      <c r="S486" s="44"/>
      <c r="T486" s="44"/>
      <c r="U486" s="44"/>
      <c r="V486" s="44"/>
      <c r="W486" s="46"/>
      <c r="X486" s="44"/>
      <c r="Y486" s="44"/>
      <c r="Z486" s="44"/>
      <c r="AA486" s="44"/>
      <c r="AC486" s="47"/>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9">
        <f t="shared" si="92"/>
        <v>0</v>
      </c>
      <c r="CI486" s="49">
        <f t="shared" si="104"/>
        <v>0</v>
      </c>
      <c r="CJ486" s="48"/>
      <c r="CK486" s="48"/>
      <c r="CL486" s="48"/>
      <c r="CM486" s="48"/>
      <c r="CN486" s="48"/>
      <c r="CO486" s="48"/>
      <c r="CP486" s="48"/>
      <c r="CQ486" s="48"/>
      <c r="CR486" s="49">
        <f t="shared" si="95"/>
        <v>0</v>
      </c>
      <c r="CS486" s="48"/>
      <c r="CT486" s="48"/>
      <c r="CV486" s="50"/>
      <c r="CW486" s="48"/>
      <c r="CX486" s="48"/>
      <c r="CY486" s="48"/>
      <c r="CZ486" s="48"/>
      <c r="DA486" s="48"/>
      <c r="DB486" s="48"/>
      <c r="DC486" s="48"/>
      <c r="DD486" s="48"/>
      <c r="DE486" s="48"/>
      <c r="DF486" s="48"/>
      <c r="DG486" s="48"/>
      <c r="DH486" s="48"/>
      <c r="DI486" s="48"/>
      <c r="DJ486" s="48"/>
      <c r="DK486" s="48"/>
      <c r="DL486" s="48"/>
      <c r="DM486" s="48"/>
      <c r="DN486" s="48"/>
      <c r="DP486" s="50"/>
      <c r="DQ486" s="48"/>
      <c r="DR486" s="48"/>
      <c r="DS486" s="48"/>
      <c r="DT486" s="48"/>
      <c r="DU486" s="48"/>
      <c r="DV486" s="48"/>
      <c r="DW486" s="48"/>
      <c r="DX486" s="48"/>
      <c r="DY486" s="51">
        <f t="shared" si="96"/>
      </c>
      <c r="DZ486" s="48">
        <f t="shared" si="97"/>
        <v>0</v>
      </c>
      <c r="EA486" s="48">
        <f t="shared" si="93"/>
      </c>
      <c r="EB486" s="48">
        <f t="shared" si="101"/>
        <v>0</v>
      </c>
      <c r="EC486" s="48">
        <f t="shared" si="102"/>
        <v>0</v>
      </c>
      <c r="ED486" s="48">
        <f t="shared" si="103"/>
      </c>
      <c r="EE486" s="48"/>
      <c r="EF486" s="48"/>
      <c r="EG486" s="48"/>
      <c r="EJ486" s="48">
        <f t="shared" si="98"/>
      </c>
      <c r="EK486" s="48">
        <f t="shared" si="99"/>
      </c>
      <c r="EL486" s="48">
        <f t="shared" si="100"/>
      </c>
    </row>
    <row r="487" spans="1:142" ht="12.75">
      <c r="A487" s="42">
        <f t="shared" si="94"/>
      </c>
      <c r="C487" s="43"/>
      <c r="D487" s="44"/>
      <c r="E487" s="44"/>
      <c r="F487" s="44"/>
      <c r="G487" s="44"/>
      <c r="H487" s="44"/>
      <c r="I487" s="44"/>
      <c r="J487" s="44"/>
      <c r="K487" s="44"/>
      <c r="L487" s="44"/>
      <c r="M487" s="45"/>
      <c r="N487" s="44"/>
      <c r="O487" s="44"/>
      <c r="P487" s="44"/>
      <c r="Q487" s="44"/>
      <c r="R487" s="44"/>
      <c r="S487" s="44"/>
      <c r="T487" s="44"/>
      <c r="U487" s="44"/>
      <c r="V487" s="44"/>
      <c r="W487" s="46"/>
      <c r="X487" s="44"/>
      <c r="Y487" s="44"/>
      <c r="Z487" s="44"/>
      <c r="AA487" s="44"/>
      <c r="AC487" s="47"/>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9">
        <f t="shared" si="92"/>
        <v>0</v>
      </c>
      <c r="CI487" s="49">
        <f t="shared" si="104"/>
        <v>0</v>
      </c>
      <c r="CJ487" s="48"/>
      <c r="CK487" s="48"/>
      <c r="CL487" s="48"/>
      <c r="CM487" s="48"/>
      <c r="CN487" s="48"/>
      <c r="CO487" s="48"/>
      <c r="CP487" s="48"/>
      <c r="CQ487" s="48"/>
      <c r="CR487" s="49">
        <f t="shared" si="95"/>
        <v>0</v>
      </c>
      <c r="CS487" s="48"/>
      <c r="CT487" s="48"/>
      <c r="CV487" s="50"/>
      <c r="CW487" s="48"/>
      <c r="CX487" s="48"/>
      <c r="CY487" s="48"/>
      <c r="CZ487" s="48"/>
      <c r="DA487" s="48"/>
      <c r="DB487" s="48"/>
      <c r="DC487" s="48"/>
      <c r="DD487" s="48"/>
      <c r="DE487" s="48"/>
      <c r="DF487" s="48"/>
      <c r="DG487" s="48"/>
      <c r="DH487" s="48"/>
      <c r="DI487" s="48"/>
      <c r="DJ487" s="48"/>
      <c r="DK487" s="48"/>
      <c r="DL487" s="48"/>
      <c r="DM487" s="48"/>
      <c r="DN487" s="48"/>
      <c r="DP487" s="50"/>
      <c r="DQ487" s="48"/>
      <c r="DR487" s="48"/>
      <c r="DS487" s="48"/>
      <c r="DT487" s="48"/>
      <c r="DU487" s="48"/>
      <c r="DV487" s="48"/>
      <c r="DW487" s="48"/>
      <c r="DX487" s="48"/>
      <c r="DY487" s="51">
        <f t="shared" si="96"/>
      </c>
      <c r="DZ487" s="48">
        <f t="shared" si="97"/>
        <v>0</v>
      </c>
      <c r="EA487" s="48">
        <f t="shared" si="93"/>
      </c>
      <c r="EB487" s="48">
        <f t="shared" si="101"/>
        <v>0</v>
      </c>
      <c r="EC487" s="48">
        <f t="shared" si="102"/>
        <v>0</v>
      </c>
      <c r="ED487" s="48">
        <f t="shared" si="103"/>
      </c>
      <c r="EE487" s="48"/>
      <c r="EF487" s="48"/>
      <c r="EG487" s="48"/>
      <c r="EJ487" s="48">
        <f t="shared" si="98"/>
      </c>
      <c r="EK487" s="48">
        <f t="shared" si="99"/>
      </c>
      <c r="EL487" s="48">
        <f t="shared" si="100"/>
      </c>
    </row>
    <row r="488" spans="1:142" ht="12.75">
      <c r="A488" s="42">
        <f t="shared" si="94"/>
      </c>
      <c r="C488" s="43"/>
      <c r="D488" s="44"/>
      <c r="E488" s="44"/>
      <c r="F488" s="44"/>
      <c r="G488" s="44"/>
      <c r="H488" s="44"/>
      <c r="I488" s="44"/>
      <c r="J488" s="44"/>
      <c r="K488" s="44"/>
      <c r="L488" s="44"/>
      <c r="M488" s="45"/>
      <c r="N488" s="44"/>
      <c r="O488" s="44"/>
      <c r="P488" s="44"/>
      <c r="Q488" s="44"/>
      <c r="R488" s="44"/>
      <c r="S488" s="44"/>
      <c r="T488" s="44"/>
      <c r="U488" s="44"/>
      <c r="V488" s="44"/>
      <c r="W488" s="46"/>
      <c r="X488" s="44"/>
      <c r="Y488" s="44"/>
      <c r="Z488" s="44"/>
      <c r="AA488" s="44"/>
      <c r="AC488" s="47"/>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9">
        <f t="shared" si="92"/>
        <v>0</v>
      </c>
      <c r="CI488" s="49">
        <f t="shared" si="104"/>
        <v>0</v>
      </c>
      <c r="CJ488" s="48"/>
      <c r="CK488" s="48"/>
      <c r="CL488" s="48"/>
      <c r="CM488" s="48"/>
      <c r="CN488" s="48"/>
      <c r="CO488" s="48"/>
      <c r="CP488" s="48"/>
      <c r="CQ488" s="48"/>
      <c r="CR488" s="49">
        <f t="shared" si="95"/>
        <v>0</v>
      </c>
      <c r="CS488" s="48"/>
      <c r="CT488" s="48"/>
      <c r="CV488" s="50"/>
      <c r="CW488" s="48"/>
      <c r="CX488" s="48"/>
      <c r="CY488" s="48"/>
      <c r="CZ488" s="48"/>
      <c r="DA488" s="48"/>
      <c r="DB488" s="48"/>
      <c r="DC488" s="48"/>
      <c r="DD488" s="48"/>
      <c r="DE488" s="48"/>
      <c r="DF488" s="48"/>
      <c r="DG488" s="48"/>
      <c r="DH488" s="48"/>
      <c r="DI488" s="48"/>
      <c r="DJ488" s="48"/>
      <c r="DK488" s="48"/>
      <c r="DL488" s="48"/>
      <c r="DM488" s="48"/>
      <c r="DN488" s="48"/>
      <c r="DP488" s="50"/>
      <c r="DQ488" s="48"/>
      <c r="DR488" s="48"/>
      <c r="DS488" s="48"/>
      <c r="DT488" s="48"/>
      <c r="DU488" s="48"/>
      <c r="DV488" s="48"/>
      <c r="DW488" s="48"/>
      <c r="DX488" s="48"/>
      <c r="DY488" s="51">
        <f t="shared" si="96"/>
      </c>
      <c r="DZ488" s="48">
        <f t="shared" si="97"/>
        <v>0</v>
      </c>
      <c r="EA488" s="48">
        <f t="shared" si="93"/>
      </c>
      <c r="EB488" s="48">
        <f t="shared" si="101"/>
        <v>0</v>
      </c>
      <c r="EC488" s="48">
        <f t="shared" si="102"/>
        <v>0</v>
      </c>
      <c r="ED488" s="48">
        <f t="shared" si="103"/>
      </c>
      <c r="EE488" s="48"/>
      <c r="EF488" s="48"/>
      <c r="EG488" s="48"/>
      <c r="EJ488" s="48">
        <f t="shared" si="98"/>
      </c>
      <c r="EK488" s="48">
        <f t="shared" si="99"/>
      </c>
      <c r="EL488" s="48">
        <f t="shared" si="100"/>
      </c>
    </row>
    <row r="489" spans="1:142" ht="12.75">
      <c r="A489" s="42">
        <f t="shared" si="94"/>
      </c>
      <c r="C489" s="43"/>
      <c r="D489" s="44"/>
      <c r="E489" s="44"/>
      <c r="F489" s="44"/>
      <c r="G489" s="44"/>
      <c r="H489" s="44"/>
      <c r="I489" s="44"/>
      <c r="J489" s="44"/>
      <c r="K489" s="44"/>
      <c r="L489" s="44"/>
      <c r="M489" s="45"/>
      <c r="N489" s="44"/>
      <c r="O489" s="44"/>
      <c r="P489" s="44"/>
      <c r="Q489" s="44"/>
      <c r="R489" s="44"/>
      <c r="S489" s="44"/>
      <c r="T489" s="44"/>
      <c r="U489" s="44"/>
      <c r="V489" s="44"/>
      <c r="W489" s="46"/>
      <c r="X489" s="44"/>
      <c r="Y489" s="44"/>
      <c r="Z489" s="44"/>
      <c r="AA489" s="44"/>
      <c r="AC489" s="47"/>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9">
        <f t="shared" si="92"/>
        <v>0</v>
      </c>
      <c r="CI489" s="49">
        <f t="shared" si="104"/>
        <v>0</v>
      </c>
      <c r="CJ489" s="48"/>
      <c r="CK489" s="48"/>
      <c r="CL489" s="48"/>
      <c r="CM489" s="48"/>
      <c r="CN489" s="48"/>
      <c r="CO489" s="48"/>
      <c r="CP489" s="48"/>
      <c r="CQ489" s="48"/>
      <c r="CR489" s="49">
        <f t="shared" si="95"/>
        <v>0</v>
      </c>
      <c r="CS489" s="48"/>
      <c r="CT489" s="48"/>
      <c r="CV489" s="50"/>
      <c r="CW489" s="48"/>
      <c r="CX489" s="48"/>
      <c r="CY489" s="48"/>
      <c r="CZ489" s="48"/>
      <c r="DA489" s="48"/>
      <c r="DB489" s="48"/>
      <c r="DC489" s="48"/>
      <c r="DD489" s="48"/>
      <c r="DE489" s="48"/>
      <c r="DF489" s="48"/>
      <c r="DG489" s="48"/>
      <c r="DH489" s="48"/>
      <c r="DI489" s="48"/>
      <c r="DJ489" s="48"/>
      <c r="DK489" s="48"/>
      <c r="DL489" s="48"/>
      <c r="DM489" s="48"/>
      <c r="DN489" s="48"/>
      <c r="DP489" s="50"/>
      <c r="DQ489" s="48"/>
      <c r="DR489" s="48"/>
      <c r="DS489" s="48"/>
      <c r="DT489" s="48"/>
      <c r="DU489" s="48"/>
      <c r="DV489" s="48"/>
      <c r="DW489" s="48"/>
      <c r="DX489" s="48"/>
      <c r="DY489" s="51">
        <f t="shared" si="96"/>
      </c>
      <c r="DZ489" s="48">
        <f t="shared" si="97"/>
        <v>0</v>
      </c>
      <c r="EA489" s="48">
        <f t="shared" si="93"/>
      </c>
      <c r="EB489" s="48">
        <f t="shared" si="101"/>
        <v>0</v>
      </c>
      <c r="EC489" s="48">
        <f t="shared" si="102"/>
        <v>0</v>
      </c>
      <c r="ED489" s="48">
        <f t="shared" si="103"/>
      </c>
      <c r="EE489" s="48"/>
      <c r="EF489" s="48"/>
      <c r="EG489" s="48"/>
      <c r="EJ489" s="48">
        <f t="shared" si="98"/>
      </c>
      <c r="EK489" s="48">
        <f t="shared" si="99"/>
      </c>
      <c r="EL489" s="48">
        <f t="shared" si="100"/>
      </c>
    </row>
    <row r="490" spans="1:142" ht="12.75">
      <c r="A490" s="42">
        <f t="shared" si="94"/>
      </c>
      <c r="C490" s="43"/>
      <c r="D490" s="44"/>
      <c r="E490" s="44"/>
      <c r="F490" s="44"/>
      <c r="G490" s="44"/>
      <c r="H490" s="44"/>
      <c r="I490" s="44"/>
      <c r="J490" s="44"/>
      <c r="K490" s="44"/>
      <c r="L490" s="44"/>
      <c r="M490" s="45"/>
      <c r="N490" s="44"/>
      <c r="O490" s="44"/>
      <c r="P490" s="44"/>
      <c r="Q490" s="44"/>
      <c r="R490" s="44"/>
      <c r="S490" s="44"/>
      <c r="T490" s="44"/>
      <c r="U490" s="44"/>
      <c r="V490" s="44"/>
      <c r="W490" s="46"/>
      <c r="X490" s="44"/>
      <c r="Y490" s="44"/>
      <c r="Z490" s="44"/>
      <c r="AA490" s="44"/>
      <c r="AC490" s="47"/>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9">
        <f t="shared" si="92"/>
        <v>0</v>
      </c>
      <c r="CI490" s="49">
        <f t="shared" si="104"/>
        <v>0</v>
      </c>
      <c r="CJ490" s="48"/>
      <c r="CK490" s="48"/>
      <c r="CL490" s="48"/>
      <c r="CM490" s="48"/>
      <c r="CN490" s="48"/>
      <c r="CO490" s="48"/>
      <c r="CP490" s="48"/>
      <c r="CQ490" s="48"/>
      <c r="CR490" s="49">
        <f t="shared" si="95"/>
        <v>0</v>
      </c>
      <c r="CS490" s="48"/>
      <c r="CT490" s="48"/>
      <c r="CV490" s="50"/>
      <c r="CW490" s="48"/>
      <c r="CX490" s="48"/>
      <c r="CY490" s="48"/>
      <c r="CZ490" s="48"/>
      <c r="DA490" s="48"/>
      <c r="DB490" s="48"/>
      <c r="DC490" s="48"/>
      <c r="DD490" s="48"/>
      <c r="DE490" s="48"/>
      <c r="DF490" s="48"/>
      <c r="DG490" s="48"/>
      <c r="DH490" s="48"/>
      <c r="DI490" s="48"/>
      <c r="DJ490" s="48"/>
      <c r="DK490" s="48"/>
      <c r="DL490" s="48"/>
      <c r="DM490" s="48"/>
      <c r="DN490" s="48"/>
      <c r="DP490" s="50"/>
      <c r="DQ490" s="48"/>
      <c r="DR490" s="48"/>
      <c r="DS490" s="48"/>
      <c r="DT490" s="48"/>
      <c r="DU490" s="48"/>
      <c r="DV490" s="48"/>
      <c r="DW490" s="48"/>
      <c r="DX490" s="48"/>
      <c r="DY490" s="51">
        <f t="shared" si="96"/>
      </c>
      <c r="DZ490" s="48">
        <f t="shared" si="97"/>
        <v>0</v>
      </c>
      <c r="EA490" s="48">
        <f t="shared" si="93"/>
      </c>
      <c r="EB490" s="48">
        <f t="shared" si="101"/>
        <v>0</v>
      </c>
      <c r="EC490" s="48">
        <f t="shared" si="102"/>
        <v>0</v>
      </c>
      <c r="ED490" s="48">
        <f t="shared" si="103"/>
      </c>
      <c r="EE490" s="48"/>
      <c r="EF490" s="48"/>
      <c r="EG490" s="48"/>
      <c r="EJ490" s="48">
        <f t="shared" si="98"/>
      </c>
      <c r="EK490" s="48">
        <f t="shared" si="99"/>
      </c>
      <c r="EL490" s="48">
        <f t="shared" si="100"/>
      </c>
    </row>
    <row r="491" spans="1:142" ht="12.75">
      <c r="A491" s="42">
        <f t="shared" si="94"/>
      </c>
      <c r="C491" s="43"/>
      <c r="D491" s="44"/>
      <c r="E491" s="44"/>
      <c r="F491" s="44"/>
      <c r="G491" s="44"/>
      <c r="H491" s="44"/>
      <c r="I491" s="44"/>
      <c r="J491" s="44"/>
      <c r="K491" s="44"/>
      <c r="L491" s="44"/>
      <c r="M491" s="45"/>
      <c r="N491" s="44"/>
      <c r="O491" s="44"/>
      <c r="P491" s="44"/>
      <c r="Q491" s="44"/>
      <c r="R491" s="44"/>
      <c r="S491" s="44"/>
      <c r="T491" s="44"/>
      <c r="U491" s="44"/>
      <c r="V491" s="44"/>
      <c r="W491" s="46"/>
      <c r="X491" s="44"/>
      <c r="Y491" s="44"/>
      <c r="Z491" s="44"/>
      <c r="AA491" s="44"/>
      <c r="AC491" s="47"/>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9">
        <f t="shared" si="92"/>
        <v>0</v>
      </c>
      <c r="CI491" s="49">
        <f t="shared" si="104"/>
        <v>0</v>
      </c>
      <c r="CJ491" s="48"/>
      <c r="CK491" s="48"/>
      <c r="CL491" s="48"/>
      <c r="CM491" s="48"/>
      <c r="CN491" s="48"/>
      <c r="CO491" s="48"/>
      <c r="CP491" s="48"/>
      <c r="CQ491" s="48"/>
      <c r="CR491" s="49">
        <f t="shared" si="95"/>
        <v>0</v>
      </c>
      <c r="CS491" s="48"/>
      <c r="CT491" s="48"/>
      <c r="CV491" s="50"/>
      <c r="CW491" s="48"/>
      <c r="CX491" s="48"/>
      <c r="CY491" s="48"/>
      <c r="CZ491" s="48"/>
      <c r="DA491" s="48"/>
      <c r="DB491" s="48"/>
      <c r="DC491" s="48"/>
      <c r="DD491" s="48"/>
      <c r="DE491" s="48"/>
      <c r="DF491" s="48"/>
      <c r="DG491" s="48"/>
      <c r="DH491" s="48"/>
      <c r="DI491" s="48"/>
      <c r="DJ491" s="48"/>
      <c r="DK491" s="48"/>
      <c r="DL491" s="48"/>
      <c r="DM491" s="48"/>
      <c r="DN491" s="48"/>
      <c r="DP491" s="50"/>
      <c r="DQ491" s="48"/>
      <c r="DR491" s="48"/>
      <c r="DS491" s="48"/>
      <c r="DT491" s="48"/>
      <c r="DU491" s="48"/>
      <c r="DV491" s="48"/>
      <c r="DW491" s="48"/>
      <c r="DX491" s="48"/>
      <c r="DY491" s="51">
        <f t="shared" si="96"/>
      </c>
      <c r="DZ491" s="48">
        <f t="shared" si="97"/>
        <v>0</v>
      </c>
      <c r="EA491" s="48">
        <f t="shared" si="93"/>
      </c>
      <c r="EB491" s="48">
        <f t="shared" si="101"/>
        <v>0</v>
      </c>
      <c r="EC491" s="48">
        <f t="shared" si="102"/>
        <v>0</v>
      </c>
      <c r="ED491" s="48">
        <f t="shared" si="103"/>
      </c>
      <c r="EE491" s="48"/>
      <c r="EF491" s="48"/>
      <c r="EG491" s="48"/>
      <c r="EJ491" s="48">
        <f t="shared" si="98"/>
      </c>
      <c r="EK491" s="48">
        <f t="shared" si="99"/>
      </c>
      <c r="EL491" s="48">
        <f t="shared" si="100"/>
      </c>
    </row>
    <row r="492" spans="1:142" ht="12.75">
      <c r="A492" s="42">
        <f t="shared" si="94"/>
      </c>
      <c r="C492" s="43"/>
      <c r="D492" s="44"/>
      <c r="E492" s="44"/>
      <c r="F492" s="44"/>
      <c r="G492" s="44"/>
      <c r="H492" s="44"/>
      <c r="I492" s="44"/>
      <c r="J492" s="44"/>
      <c r="K492" s="44"/>
      <c r="L492" s="44"/>
      <c r="M492" s="45"/>
      <c r="N492" s="44"/>
      <c r="O492" s="44"/>
      <c r="P492" s="44"/>
      <c r="Q492" s="44"/>
      <c r="R492" s="44"/>
      <c r="S492" s="44"/>
      <c r="T492" s="44"/>
      <c r="U492" s="44"/>
      <c r="V492" s="44"/>
      <c r="W492" s="46"/>
      <c r="X492" s="44"/>
      <c r="Y492" s="44"/>
      <c r="Z492" s="44"/>
      <c r="AA492" s="44"/>
      <c r="AC492" s="47"/>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9">
        <f t="shared" si="92"/>
        <v>0</v>
      </c>
      <c r="CI492" s="49">
        <f t="shared" si="104"/>
        <v>0</v>
      </c>
      <c r="CJ492" s="48"/>
      <c r="CK492" s="48"/>
      <c r="CL492" s="48"/>
      <c r="CM492" s="48"/>
      <c r="CN492" s="48"/>
      <c r="CO492" s="48"/>
      <c r="CP492" s="48"/>
      <c r="CQ492" s="48"/>
      <c r="CR492" s="49">
        <f t="shared" si="95"/>
        <v>0</v>
      </c>
      <c r="CS492" s="48"/>
      <c r="CT492" s="48"/>
      <c r="CV492" s="50"/>
      <c r="CW492" s="48"/>
      <c r="CX492" s="48"/>
      <c r="CY492" s="48"/>
      <c r="CZ492" s="48"/>
      <c r="DA492" s="48"/>
      <c r="DB492" s="48"/>
      <c r="DC492" s="48"/>
      <c r="DD492" s="48"/>
      <c r="DE492" s="48"/>
      <c r="DF492" s="48"/>
      <c r="DG492" s="48"/>
      <c r="DH492" s="48"/>
      <c r="DI492" s="48"/>
      <c r="DJ492" s="48"/>
      <c r="DK492" s="48"/>
      <c r="DL492" s="48"/>
      <c r="DM492" s="48"/>
      <c r="DN492" s="48"/>
      <c r="DP492" s="50"/>
      <c r="DQ492" s="48"/>
      <c r="DR492" s="48"/>
      <c r="DS492" s="48"/>
      <c r="DT492" s="48"/>
      <c r="DU492" s="48"/>
      <c r="DV492" s="48"/>
      <c r="DW492" s="48"/>
      <c r="DX492" s="48"/>
      <c r="DY492" s="51">
        <f t="shared" si="96"/>
      </c>
      <c r="DZ492" s="48">
        <f t="shared" si="97"/>
        <v>0</v>
      </c>
      <c r="EA492" s="48">
        <f t="shared" si="93"/>
      </c>
      <c r="EB492" s="48">
        <f t="shared" si="101"/>
        <v>0</v>
      </c>
      <c r="EC492" s="48">
        <f t="shared" si="102"/>
        <v>0</v>
      </c>
      <c r="ED492" s="48">
        <f t="shared" si="103"/>
      </c>
      <c r="EE492" s="48"/>
      <c r="EF492" s="48"/>
      <c r="EG492" s="48"/>
      <c r="EJ492" s="48">
        <f t="shared" si="98"/>
      </c>
      <c r="EK492" s="48">
        <f t="shared" si="99"/>
      </c>
      <c r="EL492" s="48">
        <f t="shared" si="100"/>
      </c>
    </row>
    <row r="493" spans="1:142" ht="12.75">
      <c r="A493" s="42">
        <f t="shared" si="94"/>
      </c>
      <c r="C493" s="43"/>
      <c r="D493" s="44"/>
      <c r="E493" s="44"/>
      <c r="F493" s="44"/>
      <c r="G493" s="44"/>
      <c r="H493" s="44"/>
      <c r="I493" s="44"/>
      <c r="J493" s="44"/>
      <c r="K493" s="44"/>
      <c r="L493" s="44"/>
      <c r="M493" s="45"/>
      <c r="N493" s="44"/>
      <c r="O493" s="44"/>
      <c r="P493" s="44"/>
      <c r="Q493" s="44"/>
      <c r="R493" s="44"/>
      <c r="S493" s="44"/>
      <c r="T493" s="44"/>
      <c r="U493" s="44"/>
      <c r="V493" s="44"/>
      <c r="W493" s="46"/>
      <c r="X493" s="44"/>
      <c r="Y493" s="44"/>
      <c r="Z493" s="44"/>
      <c r="AA493" s="44"/>
      <c r="AC493" s="47"/>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9">
        <f t="shared" si="92"/>
        <v>0</v>
      </c>
      <c r="CI493" s="49">
        <f t="shared" si="104"/>
        <v>0</v>
      </c>
      <c r="CJ493" s="48"/>
      <c r="CK493" s="48"/>
      <c r="CL493" s="48"/>
      <c r="CM493" s="48"/>
      <c r="CN493" s="48"/>
      <c r="CO493" s="48"/>
      <c r="CP493" s="48"/>
      <c r="CQ493" s="48"/>
      <c r="CR493" s="49">
        <f t="shared" si="95"/>
        <v>0</v>
      </c>
      <c r="CS493" s="48"/>
      <c r="CT493" s="48"/>
      <c r="CV493" s="50"/>
      <c r="CW493" s="48"/>
      <c r="CX493" s="48"/>
      <c r="CY493" s="48"/>
      <c r="CZ493" s="48"/>
      <c r="DA493" s="48"/>
      <c r="DB493" s="48"/>
      <c r="DC493" s="48"/>
      <c r="DD493" s="48"/>
      <c r="DE493" s="48"/>
      <c r="DF493" s="48"/>
      <c r="DG493" s="48"/>
      <c r="DH493" s="48"/>
      <c r="DI493" s="48"/>
      <c r="DJ493" s="48"/>
      <c r="DK493" s="48"/>
      <c r="DL493" s="48"/>
      <c r="DM493" s="48"/>
      <c r="DN493" s="48"/>
      <c r="DP493" s="50"/>
      <c r="DQ493" s="48"/>
      <c r="DR493" s="48"/>
      <c r="DS493" s="48"/>
      <c r="DT493" s="48"/>
      <c r="DU493" s="48"/>
      <c r="DV493" s="48"/>
      <c r="DW493" s="48"/>
      <c r="DX493" s="48"/>
      <c r="DY493" s="51">
        <f t="shared" si="96"/>
      </c>
      <c r="DZ493" s="48">
        <f t="shared" si="97"/>
        <v>0</v>
      </c>
      <c r="EA493" s="48">
        <f t="shared" si="93"/>
      </c>
      <c r="EB493" s="48">
        <f t="shared" si="101"/>
        <v>0</v>
      </c>
      <c r="EC493" s="48">
        <f t="shared" si="102"/>
        <v>0</v>
      </c>
      <c r="ED493" s="48">
        <f t="shared" si="103"/>
      </c>
      <c r="EE493" s="48"/>
      <c r="EF493" s="48"/>
      <c r="EG493" s="48"/>
      <c r="EJ493" s="48">
        <f t="shared" si="98"/>
      </c>
      <c r="EK493" s="48">
        <f t="shared" si="99"/>
      </c>
      <c r="EL493" s="48">
        <f t="shared" si="100"/>
      </c>
    </row>
    <row r="494" spans="1:142" ht="12.75">
      <c r="A494" s="42">
        <f t="shared" si="94"/>
      </c>
      <c r="C494" s="43"/>
      <c r="D494" s="44"/>
      <c r="E494" s="44"/>
      <c r="F494" s="44"/>
      <c r="G494" s="44"/>
      <c r="H494" s="44"/>
      <c r="I494" s="44"/>
      <c r="J494" s="44"/>
      <c r="K494" s="44"/>
      <c r="L494" s="44"/>
      <c r="M494" s="45"/>
      <c r="N494" s="44"/>
      <c r="O494" s="44"/>
      <c r="P494" s="44"/>
      <c r="Q494" s="44"/>
      <c r="R494" s="44"/>
      <c r="S494" s="44"/>
      <c r="T494" s="44"/>
      <c r="U494" s="44"/>
      <c r="V494" s="44"/>
      <c r="W494" s="46"/>
      <c r="X494" s="44"/>
      <c r="Y494" s="44"/>
      <c r="Z494" s="44"/>
      <c r="AA494" s="44"/>
      <c r="AC494" s="47"/>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9">
        <f t="shared" si="92"/>
        <v>0</v>
      </c>
      <c r="CI494" s="49">
        <f t="shared" si="104"/>
        <v>0</v>
      </c>
      <c r="CJ494" s="48"/>
      <c r="CK494" s="48"/>
      <c r="CL494" s="48"/>
      <c r="CM494" s="48"/>
      <c r="CN494" s="48"/>
      <c r="CO494" s="48"/>
      <c r="CP494" s="48"/>
      <c r="CQ494" s="48"/>
      <c r="CR494" s="49">
        <f t="shared" si="95"/>
        <v>0</v>
      </c>
      <c r="CS494" s="48"/>
      <c r="CT494" s="48"/>
      <c r="CV494" s="50"/>
      <c r="CW494" s="48"/>
      <c r="CX494" s="48"/>
      <c r="CY494" s="48"/>
      <c r="CZ494" s="48"/>
      <c r="DA494" s="48"/>
      <c r="DB494" s="48"/>
      <c r="DC494" s="48"/>
      <c r="DD494" s="48"/>
      <c r="DE494" s="48"/>
      <c r="DF494" s="48"/>
      <c r="DG494" s="48"/>
      <c r="DH494" s="48"/>
      <c r="DI494" s="48"/>
      <c r="DJ494" s="48"/>
      <c r="DK494" s="48"/>
      <c r="DL494" s="48"/>
      <c r="DM494" s="48"/>
      <c r="DN494" s="48"/>
      <c r="DP494" s="50"/>
      <c r="DQ494" s="48"/>
      <c r="DR494" s="48"/>
      <c r="DS494" s="48"/>
      <c r="DT494" s="48"/>
      <c r="DU494" s="48"/>
      <c r="DV494" s="48"/>
      <c r="DW494" s="48"/>
      <c r="DX494" s="48"/>
      <c r="DY494" s="51">
        <f t="shared" si="96"/>
      </c>
      <c r="DZ494" s="48">
        <f t="shared" si="97"/>
        <v>0</v>
      </c>
      <c r="EA494" s="48">
        <f t="shared" si="93"/>
      </c>
      <c r="EB494" s="48">
        <f t="shared" si="101"/>
        <v>0</v>
      </c>
      <c r="EC494" s="48">
        <f t="shared" si="102"/>
        <v>0</v>
      </c>
      <c r="ED494" s="48">
        <f t="shared" si="103"/>
      </c>
      <c r="EE494" s="48"/>
      <c r="EF494" s="48"/>
      <c r="EG494" s="48"/>
      <c r="EJ494" s="48">
        <f t="shared" si="98"/>
      </c>
      <c r="EK494" s="48">
        <f t="shared" si="99"/>
      </c>
      <c r="EL494" s="48">
        <f t="shared" si="100"/>
      </c>
    </row>
    <row r="495" spans="1:142" ht="12.75">
      <c r="A495" s="42">
        <f t="shared" si="94"/>
      </c>
      <c r="C495" s="43"/>
      <c r="D495" s="44"/>
      <c r="E495" s="44"/>
      <c r="F495" s="44"/>
      <c r="G495" s="44"/>
      <c r="H495" s="44"/>
      <c r="I495" s="44"/>
      <c r="J495" s="44"/>
      <c r="K495" s="44"/>
      <c r="L495" s="44"/>
      <c r="M495" s="45"/>
      <c r="N495" s="44"/>
      <c r="O495" s="44"/>
      <c r="P495" s="44"/>
      <c r="Q495" s="44"/>
      <c r="R495" s="44"/>
      <c r="S495" s="44"/>
      <c r="T495" s="44"/>
      <c r="U495" s="44"/>
      <c r="V495" s="44"/>
      <c r="W495" s="46"/>
      <c r="X495" s="44"/>
      <c r="Y495" s="44"/>
      <c r="Z495" s="44"/>
      <c r="AA495" s="44"/>
      <c r="AC495" s="47"/>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9">
        <f t="shared" si="92"/>
        <v>0</v>
      </c>
      <c r="CI495" s="49">
        <f t="shared" si="104"/>
        <v>0</v>
      </c>
      <c r="CJ495" s="48"/>
      <c r="CK495" s="48"/>
      <c r="CL495" s="48"/>
      <c r="CM495" s="48"/>
      <c r="CN495" s="48"/>
      <c r="CO495" s="48"/>
      <c r="CP495" s="48"/>
      <c r="CQ495" s="48"/>
      <c r="CR495" s="49">
        <f t="shared" si="95"/>
        <v>0</v>
      </c>
      <c r="CS495" s="48"/>
      <c r="CT495" s="48"/>
      <c r="CV495" s="50"/>
      <c r="CW495" s="48"/>
      <c r="CX495" s="48"/>
      <c r="CY495" s="48"/>
      <c r="CZ495" s="48"/>
      <c r="DA495" s="48"/>
      <c r="DB495" s="48"/>
      <c r="DC495" s="48"/>
      <c r="DD495" s="48"/>
      <c r="DE495" s="48"/>
      <c r="DF495" s="48"/>
      <c r="DG495" s="48"/>
      <c r="DH495" s="48"/>
      <c r="DI495" s="48"/>
      <c r="DJ495" s="48"/>
      <c r="DK495" s="48"/>
      <c r="DL495" s="48"/>
      <c r="DM495" s="48"/>
      <c r="DN495" s="48"/>
      <c r="DP495" s="50"/>
      <c r="DQ495" s="48"/>
      <c r="DR495" s="48"/>
      <c r="DS495" s="48"/>
      <c r="DT495" s="48"/>
      <c r="DU495" s="48"/>
      <c r="DV495" s="48"/>
      <c r="DW495" s="48"/>
      <c r="DX495" s="48"/>
      <c r="DY495" s="51">
        <f t="shared" si="96"/>
      </c>
      <c r="DZ495" s="48">
        <f t="shared" si="97"/>
        <v>0</v>
      </c>
      <c r="EA495" s="48">
        <f t="shared" si="93"/>
      </c>
      <c r="EB495" s="48">
        <f t="shared" si="101"/>
        <v>0</v>
      </c>
      <c r="EC495" s="48">
        <f t="shared" si="102"/>
        <v>0</v>
      </c>
      <c r="ED495" s="48">
        <f t="shared" si="103"/>
      </c>
      <c r="EE495" s="48"/>
      <c r="EF495" s="48"/>
      <c r="EG495" s="48"/>
      <c r="EJ495" s="48">
        <f t="shared" si="98"/>
      </c>
      <c r="EK495" s="48">
        <f t="shared" si="99"/>
      </c>
      <c r="EL495" s="48">
        <f t="shared" si="100"/>
      </c>
    </row>
    <row r="496" spans="1:142" ht="12.75">
      <c r="A496" s="42">
        <f t="shared" si="94"/>
      </c>
      <c r="C496" s="43"/>
      <c r="D496" s="44"/>
      <c r="E496" s="44"/>
      <c r="F496" s="44"/>
      <c r="G496" s="44"/>
      <c r="H496" s="44"/>
      <c r="I496" s="44"/>
      <c r="J496" s="44"/>
      <c r="K496" s="44"/>
      <c r="L496" s="44"/>
      <c r="M496" s="45"/>
      <c r="N496" s="44"/>
      <c r="O496" s="44"/>
      <c r="P496" s="44"/>
      <c r="Q496" s="44"/>
      <c r="R496" s="44"/>
      <c r="S496" s="44"/>
      <c r="T496" s="44"/>
      <c r="U496" s="44"/>
      <c r="V496" s="44"/>
      <c r="W496" s="46"/>
      <c r="X496" s="44"/>
      <c r="Y496" s="44"/>
      <c r="Z496" s="44"/>
      <c r="AA496" s="44"/>
      <c r="AC496" s="47"/>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9">
        <f t="shared" si="92"/>
        <v>0</v>
      </c>
      <c r="CI496" s="49">
        <f t="shared" si="104"/>
        <v>0</v>
      </c>
      <c r="CJ496" s="48"/>
      <c r="CK496" s="48"/>
      <c r="CL496" s="48"/>
      <c r="CM496" s="48"/>
      <c r="CN496" s="48"/>
      <c r="CO496" s="48"/>
      <c r="CP496" s="48"/>
      <c r="CQ496" s="48"/>
      <c r="CR496" s="49">
        <f t="shared" si="95"/>
        <v>0</v>
      </c>
      <c r="CS496" s="48"/>
      <c r="CT496" s="48"/>
      <c r="CV496" s="50"/>
      <c r="CW496" s="48"/>
      <c r="CX496" s="48"/>
      <c r="CY496" s="48"/>
      <c r="CZ496" s="48"/>
      <c r="DA496" s="48"/>
      <c r="DB496" s="48"/>
      <c r="DC496" s="48"/>
      <c r="DD496" s="48"/>
      <c r="DE496" s="48"/>
      <c r="DF496" s="48"/>
      <c r="DG496" s="48"/>
      <c r="DH496" s="48"/>
      <c r="DI496" s="48"/>
      <c r="DJ496" s="48"/>
      <c r="DK496" s="48"/>
      <c r="DL496" s="48"/>
      <c r="DM496" s="48"/>
      <c r="DN496" s="48"/>
      <c r="DP496" s="50"/>
      <c r="DQ496" s="48"/>
      <c r="DR496" s="48"/>
      <c r="DS496" s="48"/>
      <c r="DT496" s="48"/>
      <c r="DU496" s="48"/>
      <c r="DV496" s="48"/>
      <c r="DW496" s="48"/>
      <c r="DX496" s="48"/>
      <c r="DY496" s="51">
        <f t="shared" si="96"/>
      </c>
      <c r="DZ496" s="48">
        <f t="shared" si="97"/>
        <v>0</v>
      </c>
      <c r="EA496" s="48">
        <f t="shared" si="93"/>
      </c>
      <c r="EB496" s="48">
        <f t="shared" si="101"/>
        <v>0</v>
      </c>
      <c r="EC496" s="48">
        <f t="shared" si="102"/>
        <v>0</v>
      </c>
      <c r="ED496" s="48">
        <f t="shared" si="103"/>
      </c>
      <c r="EE496" s="48"/>
      <c r="EF496" s="48"/>
      <c r="EG496" s="48"/>
      <c r="EJ496" s="48">
        <f t="shared" si="98"/>
      </c>
      <c r="EK496" s="48">
        <f t="shared" si="99"/>
      </c>
      <c r="EL496" s="48">
        <f t="shared" si="100"/>
      </c>
    </row>
    <row r="497" spans="1:142" ht="12.75">
      <c r="A497" s="42">
        <f t="shared" si="94"/>
      </c>
      <c r="C497" s="43"/>
      <c r="D497" s="44"/>
      <c r="E497" s="44"/>
      <c r="F497" s="44"/>
      <c r="G497" s="44"/>
      <c r="H497" s="44"/>
      <c r="I497" s="44"/>
      <c r="J497" s="44"/>
      <c r="K497" s="44"/>
      <c r="L497" s="44"/>
      <c r="M497" s="45"/>
      <c r="N497" s="44"/>
      <c r="O497" s="44"/>
      <c r="P497" s="44"/>
      <c r="Q497" s="44"/>
      <c r="R497" s="44"/>
      <c r="S497" s="44"/>
      <c r="T497" s="44"/>
      <c r="U497" s="44"/>
      <c r="V497" s="44"/>
      <c r="W497" s="46"/>
      <c r="X497" s="44"/>
      <c r="Y497" s="44"/>
      <c r="Z497" s="44"/>
      <c r="AA497" s="44"/>
      <c r="AC497" s="47"/>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9">
        <f t="shared" si="92"/>
        <v>0</v>
      </c>
      <c r="CI497" s="49">
        <f t="shared" si="104"/>
        <v>0</v>
      </c>
      <c r="CJ497" s="48"/>
      <c r="CK497" s="48"/>
      <c r="CL497" s="48"/>
      <c r="CM497" s="48"/>
      <c r="CN497" s="48"/>
      <c r="CO497" s="48"/>
      <c r="CP497" s="48"/>
      <c r="CQ497" s="48"/>
      <c r="CR497" s="49">
        <f t="shared" si="95"/>
        <v>0</v>
      </c>
      <c r="CS497" s="48"/>
      <c r="CT497" s="48"/>
      <c r="CV497" s="50"/>
      <c r="CW497" s="48"/>
      <c r="CX497" s="48"/>
      <c r="CY497" s="48"/>
      <c r="CZ497" s="48"/>
      <c r="DA497" s="48"/>
      <c r="DB497" s="48"/>
      <c r="DC497" s="48"/>
      <c r="DD497" s="48"/>
      <c r="DE497" s="48"/>
      <c r="DF497" s="48"/>
      <c r="DG497" s="48"/>
      <c r="DH497" s="48"/>
      <c r="DI497" s="48"/>
      <c r="DJ497" s="48"/>
      <c r="DK497" s="48"/>
      <c r="DL497" s="48"/>
      <c r="DM497" s="48"/>
      <c r="DN497" s="48"/>
      <c r="DP497" s="50"/>
      <c r="DQ497" s="48"/>
      <c r="DR497" s="48"/>
      <c r="DS497" s="48"/>
      <c r="DT497" s="48"/>
      <c r="DU497" s="48"/>
      <c r="DV497" s="48"/>
      <c r="DW497" s="48"/>
      <c r="DX497" s="48"/>
      <c r="DY497" s="51">
        <f t="shared" si="96"/>
      </c>
      <c r="DZ497" s="48">
        <f t="shared" si="97"/>
        <v>0</v>
      </c>
      <c r="EA497" s="48">
        <f t="shared" si="93"/>
      </c>
      <c r="EB497" s="48">
        <f t="shared" si="101"/>
        <v>0</v>
      </c>
      <c r="EC497" s="48">
        <f t="shared" si="102"/>
        <v>0</v>
      </c>
      <c r="ED497" s="48">
        <f t="shared" si="103"/>
      </c>
      <c r="EE497" s="48"/>
      <c r="EF497" s="48"/>
      <c r="EG497" s="48"/>
      <c r="EJ497" s="48">
        <f t="shared" si="98"/>
      </c>
      <c r="EK497" s="48">
        <f t="shared" si="99"/>
      </c>
      <c r="EL497" s="48">
        <f t="shared" si="100"/>
      </c>
    </row>
    <row r="498" spans="1:142" ht="12.75">
      <c r="A498" s="42">
        <f t="shared" si="94"/>
      </c>
      <c r="C498" s="43"/>
      <c r="D498" s="44"/>
      <c r="E498" s="44"/>
      <c r="F498" s="44"/>
      <c r="G498" s="44"/>
      <c r="H498" s="44"/>
      <c r="I498" s="44"/>
      <c r="J498" s="44"/>
      <c r="K498" s="44"/>
      <c r="L498" s="44"/>
      <c r="M498" s="45"/>
      <c r="N498" s="44"/>
      <c r="O498" s="44"/>
      <c r="P498" s="44"/>
      <c r="Q498" s="44"/>
      <c r="R498" s="44"/>
      <c r="S498" s="44"/>
      <c r="T498" s="44"/>
      <c r="U498" s="44"/>
      <c r="V498" s="44"/>
      <c r="W498" s="46"/>
      <c r="X498" s="44"/>
      <c r="Y498" s="44"/>
      <c r="Z498" s="44"/>
      <c r="AA498" s="44"/>
      <c r="AC498" s="47"/>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9">
        <f t="shared" si="92"/>
        <v>0</v>
      </c>
      <c r="CI498" s="49">
        <f t="shared" si="104"/>
        <v>0</v>
      </c>
      <c r="CJ498" s="48"/>
      <c r="CK498" s="48"/>
      <c r="CL498" s="48"/>
      <c r="CM498" s="48"/>
      <c r="CN498" s="48"/>
      <c r="CO498" s="48"/>
      <c r="CP498" s="48"/>
      <c r="CQ498" s="48"/>
      <c r="CR498" s="49">
        <f t="shared" si="95"/>
        <v>0</v>
      </c>
      <c r="CS498" s="48"/>
      <c r="CT498" s="48"/>
      <c r="CV498" s="50"/>
      <c r="CW498" s="48"/>
      <c r="CX498" s="48"/>
      <c r="CY498" s="48"/>
      <c r="CZ498" s="48"/>
      <c r="DA498" s="48"/>
      <c r="DB498" s="48"/>
      <c r="DC498" s="48"/>
      <c r="DD498" s="48"/>
      <c r="DE498" s="48"/>
      <c r="DF498" s="48"/>
      <c r="DG498" s="48"/>
      <c r="DH498" s="48"/>
      <c r="DI498" s="48"/>
      <c r="DJ498" s="48"/>
      <c r="DK498" s="48"/>
      <c r="DL498" s="48"/>
      <c r="DM498" s="48"/>
      <c r="DN498" s="48"/>
      <c r="DP498" s="50"/>
      <c r="DQ498" s="48"/>
      <c r="DR498" s="48"/>
      <c r="DS498" s="48"/>
      <c r="DT498" s="48"/>
      <c r="DU498" s="48"/>
      <c r="DV498" s="48"/>
      <c r="DW498" s="48"/>
      <c r="DX498" s="48"/>
      <c r="DY498" s="51">
        <f t="shared" si="96"/>
      </c>
      <c r="DZ498" s="48">
        <f t="shared" si="97"/>
        <v>0</v>
      </c>
      <c r="EA498" s="48">
        <f t="shared" si="93"/>
      </c>
      <c r="EB498" s="48">
        <f t="shared" si="101"/>
        <v>0</v>
      </c>
      <c r="EC498" s="48">
        <f t="shared" si="102"/>
        <v>0</v>
      </c>
      <c r="ED498" s="48">
        <f t="shared" si="103"/>
      </c>
      <c r="EE498" s="48"/>
      <c r="EF498" s="48"/>
      <c r="EG498" s="48"/>
      <c r="EJ498" s="48">
        <f t="shared" si="98"/>
      </c>
      <c r="EK498" s="48">
        <f t="shared" si="99"/>
      </c>
      <c r="EL498" s="48">
        <f t="shared" si="100"/>
      </c>
    </row>
    <row r="499" spans="1:142" ht="12.75">
      <c r="A499" s="42">
        <f t="shared" si="94"/>
      </c>
      <c r="C499" s="43"/>
      <c r="D499" s="44"/>
      <c r="E499" s="44"/>
      <c r="F499" s="44"/>
      <c r="G499" s="44"/>
      <c r="H499" s="44"/>
      <c r="I499" s="44"/>
      <c r="J499" s="44"/>
      <c r="K499" s="44"/>
      <c r="L499" s="44"/>
      <c r="M499" s="45"/>
      <c r="N499" s="44"/>
      <c r="O499" s="44"/>
      <c r="P499" s="44"/>
      <c r="Q499" s="44"/>
      <c r="R499" s="44"/>
      <c r="S499" s="44"/>
      <c r="T499" s="44"/>
      <c r="U499" s="44"/>
      <c r="V499" s="44"/>
      <c r="W499" s="46"/>
      <c r="X499" s="44"/>
      <c r="Y499" s="44"/>
      <c r="Z499" s="44"/>
      <c r="AA499" s="44"/>
      <c r="AC499" s="47"/>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9">
        <f t="shared" si="92"/>
        <v>0</v>
      </c>
      <c r="CI499" s="49">
        <f t="shared" si="104"/>
        <v>0</v>
      </c>
      <c r="CJ499" s="48"/>
      <c r="CK499" s="48"/>
      <c r="CL499" s="48"/>
      <c r="CM499" s="48"/>
      <c r="CN499" s="48"/>
      <c r="CO499" s="48"/>
      <c r="CP499" s="48"/>
      <c r="CQ499" s="48"/>
      <c r="CR499" s="49">
        <f t="shared" si="95"/>
        <v>0</v>
      </c>
      <c r="CS499" s="48"/>
      <c r="CT499" s="48"/>
      <c r="CV499" s="50"/>
      <c r="CW499" s="48"/>
      <c r="CX499" s="48"/>
      <c r="CY499" s="48"/>
      <c r="CZ499" s="48"/>
      <c r="DA499" s="48"/>
      <c r="DB499" s="48"/>
      <c r="DC499" s="48"/>
      <c r="DD499" s="48"/>
      <c r="DE499" s="48"/>
      <c r="DF499" s="48"/>
      <c r="DG499" s="48"/>
      <c r="DH499" s="48"/>
      <c r="DI499" s="48"/>
      <c r="DJ499" s="48"/>
      <c r="DK499" s="48"/>
      <c r="DL499" s="48"/>
      <c r="DM499" s="48"/>
      <c r="DN499" s="48"/>
      <c r="DP499" s="50"/>
      <c r="DQ499" s="48"/>
      <c r="DR499" s="48"/>
      <c r="DS499" s="48"/>
      <c r="DT499" s="48"/>
      <c r="DU499" s="48"/>
      <c r="DV499" s="48"/>
      <c r="DW499" s="48"/>
      <c r="DX499" s="48"/>
      <c r="DY499" s="51">
        <f t="shared" si="96"/>
      </c>
      <c r="DZ499" s="48">
        <f t="shared" si="97"/>
        <v>0</v>
      </c>
      <c r="EA499" s="48">
        <f t="shared" si="93"/>
      </c>
      <c r="EB499" s="48">
        <f t="shared" si="101"/>
        <v>0</v>
      </c>
      <c r="EC499" s="48">
        <f t="shared" si="102"/>
        <v>0</v>
      </c>
      <c r="ED499" s="48">
        <f t="shared" si="103"/>
      </c>
      <c r="EE499" s="48"/>
      <c r="EF499" s="48"/>
      <c r="EG499" s="48"/>
      <c r="EJ499" s="48">
        <f t="shared" si="98"/>
      </c>
      <c r="EK499" s="48">
        <f t="shared" si="99"/>
      </c>
      <c r="EL499" s="48">
        <f t="shared" si="100"/>
      </c>
    </row>
    <row r="500" spans="1:142" ht="12.75">
      <c r="A500" s="42">
        <f t="shared" si="94"/>
      </c>
      <c r="C500" s="43"/>
      <c r="D500" s="44"/>
      <c r="E500" s="44"/>
      <c r="F500" s="44"/>
      <c r="G500" s="44"/>
      <c r="H500" s="44"/>
      <c r="I500" s="44"/>
      <c r="J500" s="44"/>
      <c r="K500" s="44"/>
      <c r="L500" s="44"/>
      <c r="M500" s="45"/>
      <c r="N500" s="44"/>
      <c r="O500" s="44"/>
      <c r="P500" s="44"/>
      <c r="Q500" s="44"/>
      <c r="R500" s="44"/>
      <c r="S500" s="44"/>
      <c r="T500" s="44"/>
      <c r="U500" s="44"/>
      <c r="V500" s="44"/>
      <c r="W500" s="46"/>
      <c r="X500" s="44"/>
      <c r="Y500" s="44"/>
      <c r="Z500" s="44"/>
      <c r="AA500" s="44"/>
      <c r="AC500" s="47"/>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9">
        <f t="shared" si="92"/>
        <v>0</v>
      </c>
      <c r="CI500" s="49">
        <f t="shared" si="104"/>
        <v>0</v>
      </c>
      <c r="CJ500" s="48"/>
      <c r="CK500" s="48"/>
      <c r="CL500" s="48"/>
      <c r="CM500" s="48"/>
      <c r="CN500" s="48"/>
      <c r="CO500" s="48"/>
      <c r="CP500" s="48"/>
      <c r="CQ500" s="48"/>
      <c r="CR500" s="49">
        <f t="shared" si="95"/>
        <v>0</v>
      </c>
      <c r="CS500" s="48"/>
      <c r="CT500" s="48"/>
      <c r="CV500" s="50"/>
      <c r="CW500" s="48"/>
      <c r="CX500" s="48"/>
      <c r="CY500" s="48"/>
      <c r="CZ500" s="48"/>
      <c r="DA500" s="48"/>
      <c r="DB500" s="48"/>
      <c r="DC500" s="48"/>
      <c r="DD500" s="48"/>
      <c r="DE500" s="48"/>
      <c r="DF500" s="48"/>
      <c r="DG500" s="48"/>
      <c r="DH500" s="48"/>
      <c r="DI500" s="48"/>
      <c r="DJ500" s="48"/>
      <c r="DK500" s="48"/>
      <c r="DL500" s="48"/>
      <c r="DM500" s="48"/>
      <c r="DN500" s="48"/>
      <c r="DP500" s="50"/>
      <c r="DQ500" s="48"/>
      <c r="DR500" s="48"/>
      <c r="DS500" s="48"/>
      <c r="DT500" s="48"/>
      <c r="DU500" s="48"/>
      <c r="DV500" s="48"/>
      <c r="DW500" s="48"/>
      <c r="DX500" s="48"/>
      <c r="DY500" s="51">
        <f t="shared" si="96"/>
      </c>
      <c r="DZ500" s="48">
        <f t="shared" si="97"/>
        <v>0</v>
      </c>
      <c r="EA500" s="48">
        <f t="shared" si="93"/>
      </c>
      <c r="EB500" s="48">
        <f t="shared" si="101"/>
        <v>0</v>
      </c>
      <c r="EC500" s="48">
        <f t="shared" si="102"/>
        <v>0</v>
      </c>
      <c r="ED500" s="48">
        <f t="shared" si="103"/>
      </c>
      <c r="EE500" s="48"/>
      <c r="EF500" s="48"/>
      <c r="EG500" s="48"/>
      <c r="EJ500" s="48">
        <f t="shared" si="98"/>
      </c>
      <c r="EK500" s="48">
        <f t="shared" si="99"/>
      </c>
      <c r="EL500" s="48">
        <f t="shared" si="100"/>
      </c>
    </row>
    <row r="501" spans="1:142" ht="12.75">
      <c r="A501" s="42">
        <f t="shared" si="94"/>
      </c>
      <c r="C501" s="43"/>
      <c r="D501" s="44"/>
      <c r="E501" s="44"/>
      <c r="F501" s="44"/>
      <c r="G501" s="44"/>
      <c r="H501" s="44"/>
      <c r="I501" s="44"/>
      <c r="J501" s="44"/>
      <c r="K501" s="44"/>
      <c r="L501" s="44"/>
      <c r="M501" s="45"/>
      <c r="N501" s="44"/>
      <c r="O501" s="44"/>
      <c r="P501" s="44"/>
      <c r="Q501" s="44"/>
      <c r="R501" s="44"/>
      <c r="S501" s="44"/>
      <c r="T501" s="44"/>
      <c r="U501" s="44"/>
      <c r="V501" s="44"/>
      <c r="W501" s="46"/>
      <c r="X501" s="44"/>
      <c r="Y501" s="44"/>
      <c r="Z501" s="44"/>
      <c r="AA501" s="44"/>
      <c r="AC501" s="47"/>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9">
        <f t="shared" si="92"/>
        <v>0</v>
      </c>
      <c r="CI501" s="49">
        <f t="shared" si="104"/>
        <v>0</v>
      </c>
      <c r="CJ501" s="48"/>
      <c r="CK501" s="48"/>
      <c r="CL501" s="48"/>
      <c r="CM501" s="48"/>
      <c r="CN501" s="48"/>
      <c r="CO501" s="48"/>
      <c r="CP501" s="48"/>
      <c r="CQ501" s="48"/>
      <c r="CR501" s="49">
        <f t="shared" si="95"/>
        <v>0</v>
      </c>
      <c r="CS501" s="48"/>
      <c r="CT501" s="48"/>
      <c r="CV501" s="50"/>
      <c r="CW501" s="48"/>
      <c r="CX501" s="48"/>
      <c r="CY501" s="48"/>
      <c r="CZ501" s="48"/>
      <c r="DA501" s="48"/>
      <c r="DB501" s="48"/>
      <c r="DC501" s="48"/>
      <c r="DD501" s="48"/>
      <c r="DE501" s="48"/>
      <c r="DF501" s="48"/>
      <c r="DG501" s="48"/>
      <c r="DH501" s="48"/>
      <c r="DI501" s="48"/>
      <c r="DJ501" s="48"/>
      <c r="DK501" s="48"/>
      <c r="DL501" s="48"/>
      <c r="DM501" s="48"/>
      <c r="DN501" s="48"/>
      <c r="DP501" s="50"/>
      <c r="DQ501" s="48"/>
      <c r="DR501" s="48"/>
      <c r="DS501" s="48"/>
      <c r="DT501" s="48"/>
      <c r="DU501" s="48"/>
      <c r="DV501" s="48"/>
      <c r="DW501" s="48"/>
      <c r="DX501" s="48"/>
      <c r="DY501" s="51">
        <f t="shared" si="96"/>
      </c>
      <c r="DZ501" s="48">
        <f t="shared" si="97"/>
        <v>0</v>
      </c>
      <c r="EA501" s="48">
        <f t="shared" si="93"/>
      </c>
      <c r="EB501" s="48">
        <f t="shared" si="101"/>
        <v>0</v>
      </c>
      <c r="EC501" s="48">
        <f t="shared" si="102"/>
        <v>0</v>
      </c>
      <c r="ED501" s="48">
        <f t="shared" si="103"/>
      </c>
      <c r="EE501" s="48"/>
      <c r="EF501" s="48"/>
      <c r="EG501" s="48"/>
      <c r="EJ501" s="48">
        <f t="shared" si="98"/>
      </c>
      <c r="EK501" s="48">
        <f t="shared" si="99"/>
      </c>
      <c r="EL501" s="48">
        <f t="shared" si="100"/>
      </c>
    </row>
    <row r="502" spans="1:142" ht="12.75">
      <c r="A502" s="42">
        <f t="shared" si="94"/>
      </c>
      <c r="C502" s="43"/>
      <c r="D502" s="44"/>
      <c r="E502" s="44"/>
      <c r="F502" s="44"/>
      <c r="G502" s="44"/>
      <c r="H502" s="44"/>
      <c r="I502" s="44"/>
      <c r="J502" s="44"/>
      <c r="K502" s="44"/>
      <c r="L502" s="44"/>
      <c r="M502" s="45"/>
      <c r="N502" s="44"/>
      <c r="O502" s="44"/>
      <c r="P502" s="44"/>
      <c r="Q502" s="44"/>
      <c r="R502" s="44"/>
      <c r="S502" s="44"/>
      <c r="T502" s="44"/>
      <c r="U502" s="44"/>
      <c r="V502" s="44"/>
      <c r="W502" s="46"/>
      <c r="X502" s="44"/>
      <c r="Y502" s="44"/>
      <c r="Z502" s="44"/>
      <c r="AA502" s="44"/>
      <c r="AC502" s="47"/>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8"/>
      <c r="CD502" s="48"/>
      <c r="CE502" s="48"/>
      <c r="CF502" s="48"/>
      <c r="CG502" s="48"/>
      <c r="CH502" s="49">
        <f t="shared" si="92"/>
        <v>0</v>
      </c>
      <c r="CI502" s="49">
        <f t="shared" si="104"/>
        <v>0</v>
      </c>
      <c r="CJ502" s="48"/>
      <c r="CK502" s="48"/>
      <c r="CL502" s="48"/>
      <c r="CM502" s="48"/>
      <c r="CN502" s="48"/>
      <c r="CO502" s="48"/>
      <c r="CP502" s="48"/>
      <c r="CQ502" s="48"/>
      <c r="CR502" s="49">
        <f t="shared" si="95"/>
        <v>0</v>
      </c>
      <c r="CS502" s="48"/>
      <c r="CT502" s="48"/>
      <c r="CV502" s="50"/>
      <c r="CW502" s="48"/>
      <c r="CX502" s="48"/>
      <c r="CY502" s="48"/>
      <c r="CZ502" s="48"/>
      <c r="DA502" s="48"/>
      <c r="DB502" s="48"/>
      <c r="DC502" s="48"/>
      <c r="DD502" s="48"/>
      <c r="DE502" s="48"/>
      <c r="DF502" s="48"/>
      <c r="DG502" s="48"/>
      <c r="DH502" s="48"/>
      <c r="DI502" s="48"/>
      <c r="DJ502" s="48"/>
      <c r="DK502" s="48"/>
      <c r="DL502" s="48"/>
      <c r="DM502" s="48"/>
      <c r="DN502" s="48"/>
      <c r="DP502" s="50"/>
      <c r="DQ502" s="48"/>
      <c r="DR502" s="48"/>
      <c r="DS502" s="48"/>
      <c r="DT502" s="48"/>
      <c r="DU502" s="48"/>
      <c r="DV502" s="48"/>
      <c r="DW502" s="48"/>
      <c r="DX502" s="48"/>
      <c r="DY502" s="51">
        <f t="shared" si="96"/>
      </c>
      <c r="DZ502" s="48">
        <f t="shared" si="97"/>
        <v>0</v>
      </c>
      <c r="EA502" s="48">
        <f t="shared" si="93"/>
      </c>
      <c r="EB502" s="48">
        <f t="shared" si="101"/>
        <v>0</v>
      </c>
      <c r="EC502" s="48">
        <f t="shared" si="102"/>
        <v>0</v>
      </c>
      <c r="ED502" s="48">
        <f t="shared" si="103"/>
      </c>
      <c r="EE502" s="48"/>
      <c r="EF502" s="48"/>
      <c r="EG502" s="48"/>
      <c r="EJ502" s="48">
        <f t="shared" si="98"/>
      </c>
      <c r="EK502" s="48">
        <f t="shared" si="99"/>
      </c>
      <c r="EL502" s="48">
        <f t="shared" si="100"/>
      </c>
    </row>
    <row r="503" spans="1:142" ht="12.75">
      <c r="A503" s="42">
        <f t="shared" si="94"/>
      </c>
      <c r="C503" s="43"/>
      <c r="D503" s="44"/>
      <c r="E503" s="44"/>
      <c r="F503" s="44"/>
      <c r="G503" s="44"/>
      <c r="H503" s="44"/>
      <c r="I503" s="44"/>
      <c r="J503" s="44"/>
      <c r="K503" s="44"/>
      <c r="L503" s="44"/>
      <c r="M503" s="45"/>
      <c r="N503" s="44"/>
      <c r="O503" s="44"/>
      <c r="P503" s="44"/>
      <c r="Q503" s="44"/>
      <c r="R503" s="44"/>
      <c r="S503" s="44"/>
      <c r="T503" s="44"/>
      <c r="U503" s="44"/>
      <c r="V503" s="44"/>
      <c r="W503" s="46"/>
      <c r="X503" s="44"/>
      <c r="Y503" s="44"/>
      <c r="Z503" s="44"/>
      <c r="AA503" s="44"/>
      <c r="AC503" s="47"/>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8"/>
      <c r="CD503" s="48"/>
      <c r="CE503" s="48"/>
      <c r="CF503" s="48"/>
      <c r="CG503" s="48"/>
      <c r="CH503" s="49">
        <f t="shared" si="92"/>
        <v>0</v>
      </c>
      <c r="CI503" s="49">
        <f t="shared" si="104"/>
        <v>0</v>
      </c>
      <c r="CJ503" s="48"/>
      <c r="CK503" s="48"/>
      <c r="CL503" s="48"/>
      <c r="CM503" s="48"/>
      <c r="CN503" s="48"/>
      <c r="CO503" s="48"/>
      <c r="CP503" s="48"/>
      <c r="CQ503" s="48"/>
      <c r="CR503" s="49">
        <f t="shared" si="95"/>
        <v>0</v>
      </c>
      <c r="CS503" s="48"/>
      <c r="CT503" s="48"/>
      <c r="CV503" s="50"/>
      <c r="CW503" s="48"/>
      <c r="CX503" s="48"/>
      <c r="CY503" s="48"/>
      <c r="CZ503" s="48"/>
      <c r="DA503" s="48"/>
      <c r="DB503" s="48"/>
      <c r="DC503" s="48"/>
      <c r="DD503" s="48"/>
      <c r="DE503" s="48"/>
      <c r="DF503" s="48"/>
      <c r="DG503" s="48"/>
      <c r="DH503" s="48"/>
      <c r="DI503" s="48"/>
      <c r="DJ503" s="48"/>
      <c r="DK503" s="48"/>
      <c r="DL503" s="48"/>
      <c r="DM503" s="48"/>
      <c r="DN503" s="48"/>
      <c r="DP503" s="50"/>
      <c r="DQ503" s="48"/>
      <c r="DR503" s="48"/>
      <c r="DS503" s="48"/>
      <c r="DT503" s="48"/>
      <c r="DU503" s="48"/>
      <c r="DV503" s="48"/>
      <c r="DW503" s="48"/>
      <c r="DX503" s="48"/>
      <c r="DY503" s="51">
        <f t="shared" si="96"/>
      </c>
      <c r="DZ503" s="48">
        <f t="shared" si="97"/>
        <v>0</v>
      </c>
      <c r="EA503" s="48">
        <f t="shared" si="93"/>
      </c>
      <c r="EB503" s="48">
        <f t="shared" si="101"/>
        <v>0</v>
      </c>
      <c r="EC503" s="48">
        <f t="shared" si="102"/>
        <v>0</v>
      </c>
      <c r="ED503" s="48">
        <f t="shared" si="103"/>
      </c>
      <c r="EE503" s="48"/>
      <c r="EF503" s="48"/>
      <c r="EG503" s="48"/>
      <c r="EJ503" s="48">
        <f t="shared" si="98"/>
      </c>
      <c r="EK503" s="48">
        <f t="shared" si="99"/>
      </c>
      <c r="EL503" s="48">
        <f t="shared" si="100"/>
      </c>
    </row>
    <row r="504" spans="1:142" ht="12.75">
      <c r="A504" s="42">
        <f t="shared" si="94"/>
      </c>
      <c r="C504" s="43"/>
      <c r="D504" s="44"/>
      <c r="E504" s="44"/>
      <c r="F504" s="44"/>
      <c r="G504" s="44"/>
      <c r="H504" s="44"/>
      <c r="I504" s="44"/>
      <c r="J504" s="44"/>
      <c r="K504" s="44"/>
      <c r="L504" s="44"/>
      <c r="M504" s="45"/>
      <c r="N504" s="44"/>
      <c r="O504" s="44"/>
      <c r="P504" s="44"/>
      <c r="Q504" s="44"/>
      <c r="R504" s="44"/>
      <c r="S504" s="44"/>
      <c r="T504" s="44"/>
      <c r="U504" s="44"/>
      <c r="V504" s="44"/>
      <c r="W504" s="46"/>
      <c r="X504" s="44"/>
      <c r="Y504" s="44"/>
      <c r="Z504" s="44"/>
      <c r="AA504" s="44"/>
      <c r="AC504" s="47"/>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8"/>
      <c r="CD504" s="48"/>
      <c r="CE504" s="48"/>
      <c r="CF504" s="48"/>
      <c r="CG504" s="48"/>
      <c r="CH504" s="49">
        <f t="shared" si="92"/>
        <v>0</v>
      </c>
      <c r="CI504" s="49">
        <f t="shared" si="104"/>
        <v>0</v>
      </c>
      <c r="CJ504" s="48"/>
      <c r="CK504" s="48"/>
      <c r="CL504" s="48"/>
      <c r="CM504" s="48"/>
      <c r="CN504" s="48"/>
      <c r="CO504" s="48"/>
      <c r="CP504" s="48"/>
      <c r="CQ504" s="48"/>
      <c r="CR504" s="49">
        <f t="shared" si="95"/>
        <v>0</v>
      </c>
      <c r="CS504" s="48"/>
      <c r="CT504" s="48"/>
      <c r="CV504" s="50"/>
      <c r="CW504" s="48"/>
      <c r="CX504" s="48"/>
      <c r="CY504" s="48"/>
      <c r="CZ504" s="48"/>
      <c r="DA504" s="48"/>
      <c r="DB504" s="48"/>
      <c r="DC504" s="48"/>
      <c r="DD504" s="48"/>
      <c r="DE504" s="48"/>
      <c r="DF504" s="48"/>
      <c r="DG504" s="48"/>
      <c r="DH504" s="48"/>
      <c r="DI504" s="48"/>
      <c r="DJ504" s="48"/>
      <c r="DK504" s="48"/>
      <c r="DL504" s="48"/>
      <c r="DM504" s="48"/>
      <c r="DN504" s="48"/>
      <c r="DP504" s="50"/>
      <c r="DQ504" s="48"/>
      <c r="DR504" s="48"/>
      <c r="DS504" s="48"/>
      <c r="DT504" s="48"/>
      <c r="DU504" s="48"/>
      <c r="DV504" s="48"/>
      <c r="DW504" s="48"/>
      <c r="DX504" s="48"/>
      <c r="DY504" s="51">
        <f t="shared" si="96"/>
      </c>
      <c r="DZ504" s="48">
        <f t="shared" si="97"/>
        <v>0</v>
      </c>
      <c r="EA504" s="48">
        <f t="shared" si="93"/>
      </c>
      <c r="EB504" s="48">
        <f t="shared" si="101"/>
        <v>0</v>
      </c>
      <c r="EC504" s="48">
        <f t="shared" si="102"/>
        <v>0</v>
      </c>
      <c r="ED504" s="48">
        <f t="shared" si="103"/>
      </c>
      <c r="EE504" s="48"/>
      <c r="EF504" s="48"/>
      <c r="EG504" s="48"/>
      <c r="EJ504" s="48">
        <f t="shared" si="98"/>
      </c>
      <c r="EK504" s="48">
        <f t="shared" si="99"/>
      </c>
      <c r="EL504" s="48">
        <f t="shared" si="100"/>
      </c>
    </row>
    <row r="505" ht="12.75">
      <c r="A505" s="42"/>
    </row>
  </sheetData>
  <sheetProtection/>
  <mergeCells count="6">
    <mergeCell ref="C6:AA6"/>
    <mergeCell ref="AD6:CT6"/>
    <mergeCell ref="CW6:DN6"/>
    <mergeCell ref="DP6:DX6"/>
    <mergeCell ref="DZ6:EG6"/>
    <mergeCell ref="EJ6:EL6"/>
  </mergeCells>
  <conditionalFormatting sqref="DZ11:DZ504">
    <cfRule type="expression" priority="253" dxfId="0" stopIfTrue="1">
      <formula>C11&lt;&gt;""</formula>
    </cfRule>
  </conditionalFormatting>
  <conditionalFormatting sqref="CW11:CW12 DQ11:DQ504 D11:D504 AD11:AD504">
    <cfRule type="expression" priority="252" dxfId="0" stopIfTrue="1">
      <formula>C11&lt;&gt;""</formula>
    </cfRule>
  </conditionalFormatting>
  <conditionalFormatting sqref="X11:X504 AX11:AX504">
    <cfRule type="expression" priority="250" dxfId="0" stopIfTrue="1">
      <formula>C11&lt;&gt;""</formula>
    </cfRule>
  </conditionalFormatting>
  <conditionalFormatting sqref="AY11:AY504 Y11:Y504">
    <cfRule type="expression" priority="249" dxfId="0" stopIfTrue="1">
      <formula>C11&lt;&gt;""</formula>
    </cfRule>
  </conditionalFormatting>
  <conditionalFormatting sqref="AZ11:AZ504 Z11:Z504">
    <cfRule type="expression" priority="248" dxfId="0" stopIfTrue="1">
      <formula>C11&lt;&gt;""</formula>
    </cfRule>
  </conditionalFormatting>
  <conditionalFormatting sqref="BA11:BA504 AA11:AA504">
    <cfRule type="expression" priority="247" dxfId="0" stopIfTrue="1">
      <formula>C11&lt;&gt;""</formula>
    </cfRule>
  </conditionalFormatting>
  <conditionalFormatting sqref="CX11:CX12 DR11 E119:E504 AE11:AE504">
    <cfRule type="expression" priority="246" dxfId="0" stopIfTrue="1">
      <formula>C11&lt;&gt;""</formula>
    </cfRule>
  </conditionalFormatting>
  <conditionalFormatting sqref="CY11:CY12 DS11 F102:F504 AF11:AF504">
    <cfRule type="expression" priority="245" dxfId="0" stopIfTrue="1">
      <formula>C11&lt;&gt;""</formula>
    </cfRule>
  </conditionalFormatting>
  <conditionalFormatting sqref="CZ11:CZ12 DT11:DT504 G11:G504 AG11:AG504">
    <cfRule type="expression" priority="244" dxfId="0" stopIfTrue="1">
      <formula>C11&lt;&gt;""</formula>
    </cfRule>
  </conditionalFormatting>
  <conditionalFormatting sqref="DU11:DU12 DA11:DA12 DU11:DX11 AH11:AH504 DU23:DX100 H11:H504">
    <cfRule type="expression" priority="243" dxfId="0" stopIfTrue="1">
      <formula>C11&lt;&gt;""</formula>
    </cfRule>
  </conditionalFormatting>
  <conditionalFormatting sqref="DV11:DV12 DB11:DB12 AI11:AI504 I103:I504 DV23:DV100">
    <cfRule type="expression" priority="242" dxfId="0" stopIfTrue="1">
      <formula>C11&lt;&gt;""</formula>
    </cfRule>
  </conditionalFormatting>
  <conditionalFormatting sqref="DC11:DC12 DW11:DW12 AJ11:AJ504 J11:J504 DW23:DW100">
    <cfRule type="expression" priority="241" dxfId="0" stopIfTrue="1">
      <formula>C11&lt;&gt;""</formula>
    </cfRule>
  </conditionalFormatting>
  <conditionalFormatting sqref="DD11:DD12 DX11:DX12 AK11:AK11504 K11:K504 DX23:DX100">
    <cfRule type="expression" priority="240" dxfId="0" stopIfTrue="1">
      <formula>C11&lt;&gt;""</formula>
    </cfRule>
  </conditionalFormatting>
  <conditionalFormatting sqref="DE11:DE12 L11:L504 AL11:AL504">
    <cfRule type="expression" priority="239" dxfId="0" stopIfTrue="1">
      <formula>C11&lt;&gt;""</formula>
    </cfRule>
  </conditionalFormatting>
  <conditionalFormatting sqref="DF11:DF12 M11:M504 AM11:AM504">
    <cfRule type="expression" priority="238" dxfId="0" stopIfTrue="1">
      <formula>C11&lt;&gt;""</formula>
    </cfRule>
  </conditionalFormatting>
  <conditionalFormatting sqref="DG11:DG12 AN11:AN504 N11:N504">
    <cfRule type="expression" priority="237" dxfId="0" stopIfTrue="1">
      <formula>C11&lt;&gt;""</formula>
    </cfRule>
  </conditionalFormatting>
  <conditionalFormatting sqref="DH11:DH12 AO11:AO504 O11:O504">
    <cfRule type="expression" priority="236" dxfId="0" stopIfTrue="1">
      <formula>C11&lt;&gt;""</formula>
    </cfRule>
  </conditionalFormatting>
  <conditionalFormatting sqref="DI11:DI12 AP11:AP504 P11:P504">
    <cfRule type="expression" priority="235" dxfId="0" stopIfTrue="1">
      <formula>C11&lt;&gt;""</formula>
    </cfRule>
  </conditionalFormatting>
  <conditionalFormatting sqref="DJ11:DJ12 Q11:Q504 AQ11:AQ504">
    <cfRule type="expression" priority="234" dxfId="0" stopIfTrue="1">
      <formula>C11&lt;&gt;""</formula>
    </cfRule>
  </conditionalFormatting>
  <conditionalFormatting sqref="DK11:DK12 AR11:AR504 R11:R504">
    <cfRule type="expression" priority="233" dxfId="0" stopIfTrue="1">
      <formula>C11&lt;&gt;""</formula>
    </cfRule>
  </conditionalFormatting>
  <conditionalFormatting sqref="DL11:DL12 AS11:AS504 S11:S504">
    <cfRule type="expression" priority="232" dxfId="0" stopIfTrue="1">
      <formula>C11&lt;&gt;""</formula>
    </cfRule>
  </conditionalFormatting>
  <conditionalFormatting sqref="DM11:DM12 AT11:AT504 T11:T504">
    <cfRule type="expression" priority="231" dxfId="0" stopIfTrue="1">
      <formula>C11&lt;&gt;""</formula>
    </cfRule>
  </conditionalFormatting>
  <conditionalFormatting sqref="DN11:DN12 AU11:AU504 U11:U504">
    <cfRule type="expression" priority="230" dxfId="0" stopIfTrue="1">
      <formula>C11&lt;&gt;""</formula>
    </cfRule>
  </conditionalFormatting>
  <conditionalFormatting sqref="AV11:AV504 V11:V504">
    <cfRule type="expression" priority="229" dxfId="0" stopIfTrue="1">
      <formula>C11&lt;&gt;""</formula>
    </cfRule>
  </conditionalFormatting>
  <conditionalFormatting sqref="AW11:AW504 W11:W504">
    <cfRule type="expression" priority="228" dxfId="0" stopIfTrue="1">
      <formula>C11&lt;&gt;""</formula>
    </cfRule>
  </conditionalFormatting>
  <conditionalFormatting sqref="BB11:BB504">
    <cfRule type="expression" priority="223" dxfId="0" stopIfTrue="1">
      <formula>AC11&lt;&gt;""</formula>
    </cfRule>
  </conditionalFormatting>
  <conditionalFormatting sqref="BC11:BC504">
    <cfRule type="expression" priority="222" dxfId="0" stopIfTrue="1">
      <formula>AC11&lt;&gt;""</formula>
    </cfRule>
  </conditionalFormatting>
  <conditionalFormatting sqref="BD10:BD504">
    <cfRule type="expression" priority="221" dxfId="0" stopIfTrue="1">
      <formula>AC10&lt;&gt;""</formula>
    </cfRule>
  </conditionalFormatting>
  <conditionalFormatting sqref="BE11:BE504">
    <cfRule type="expression" priority="220" dxfId="0" stopIfTrue="1">
      <formula>AC11&lt;&gt;""</formula>
    </cfRule>
  </conditionalFormatting>
  <conditionalFormatting sqref="BF11:BF504">
    <cfRule type="expression" priority="219" dxfId="0" stopIfTrue="1">
      <formula>AC11&lt;&gt;""</formula>
    </cfRule>
  </conditionalFormatting>
  <conditionalFormatting sqref="BG11:BG504">
    <cfRule type="expression" priority="218" dxfId="0" stopIfTrue="1">
      <formula>AC11&lt;&gt;""</formula>
    </cfRule>
  </conditionalFormatting>
  <conditionalFormatting sqref="BH11:BH504">
    <cfRule type="expression" priority="217" dxfId="0" stopIfTrue="1">
      <formula>AC11&lt;&gt;""</formula>
    </cfRule>
  </conditionalFormatting>
  <conditionalFormatting sqref="BI11:BI504">
    <cfRule type="expression" priority="216" dxfId="0" stopIfTrue="1">
      <formula>AC11&lt;&gt;""</formula>
    </cfRule>
  </conditionalFormatting>
  <conditionalFormatting sqref="BJ11:BJ504">
    <cfRule type="expression" priority="215" dxfId="0" stopIfTrue="1">
      <formula>AC11&lt;&gt;""</formula>
    </cfRule>
  </conditionalFormatting>
  <conditionalFormatting sqref="BK11:BK504">
    <cfRule type="expression" priority="214" dxfId="0" stopIfTrue="1">
      <formula>AC11&lt;&gt;""</formula>
    </cfRule>
  </conditionalFormatting>
  <conditionalFormatting sqref="BL11:BL504">
    <cfRule type="expression" priority="213" dxfId="0" stopIfTrue="1">
      <formula>AC11&lt;&gt;""</formula>
    </cfRule>
  </conditionalFormatting>
  <conditionalFormatting sqref="BM11:BM504">
    <cfRule type="expression" priority="212" dxfId="0" stopIfTrue="1">
      <formula>AC11&lt;&gt;""</formula>
    </cfRule>
  </conditionalFormatting>
  <conditionalFormatting sqref="BN11:BN504">
    <cfRule type="expression" priority="211" dxfId="0" stopIfTrue="1">
      <formula>AC11&lt;&gt;""</formula>
    </cfRule>
  </conditionalFormatting>
  <conditionalFormatting sqref="BO11:BO504">
    <cfRule type="expression" priority="210" dxfId="0" stopIfTrue="1">
      <formula>AC11&lt;&gt;""</formula>
    </cfRule>
  </conditionalFormatting>
  <conditionalFormatting sqref="BP11:BP504">
    <cfRule type="expression" priority="209" dxfId="0" stopIfTrue="1">
      <formula>AC11&lt;&gt;""</formula>
    </cfRule>
  </conditionalFormatting>
  <conditionalFormatting sqref="BQ11:BQ504">
    <cfRule type="expression" priority="208" dxfId="0" stopIfTrue="1">
      <formula>AC11&lt;&gt;""</formula>
    </cfRule>
  </conditionalFormatting>
  <conditionalFormatting sqref="BR11:BR504">
    <cfRule type="expression" priority="207" dxfId="0" stopIfTrue="1">
      <formula>AC11&lt;&gt;""</formula>
    </cfRule>
  </conditionalFormatting>
  <conditionalFormatting sqref="BS11:BS504">
    <cfRule type="expression" priority="206" dxfId="0" stopIfTrue="1">
      <formula>AC11&lt;&gt;""</formula>
    </cfRule>
  </conditionalFormatting>
  <conditionalFormatting sqref="BT11:BT504">
    <cfRule type="expression" priority="205" dxfId="0" stopIfTrue="1">
      <formula>AC11&lt;&gt;""</formula>
    </cfRule>
  </conditionalFormatting>
  <conditionalFormatting sqref="BU11:BU504">
    <cfRule type="expression" priority="204" dxfId="0" stopIfTrue="1">
      <formula>AC11&lt;&gt;""</formula>
    </cfRule>
  </conditionalFormatting>
  <conditionalFormatting sqref="BV11:BV504">
    <cfRule type="expression" priority="203" dxfId="0" stopIfTrue="1">
      <formula>AC11&lt;&gt;""</formula>
    </cfRule>
  </conditionalFormatting>
  <conditionalFormatting sqref="CT11:CT504">
    <cfRule type="expression" priority="202" dxfId="0" stopIfTrue="1">
      <formula>AC11&lt;&gt;""</formula>
    </cfRule>
  </conditionalFormatting>
  <conditionalFormatting sqref="CS11:CS16 CS20:CS504">
    <cfRule type="expression" priority="201" dxfId="0" stopIfTrue="1">
      <formula>AC11&lt;&gt;""</formula>
    </cfRule>
  </conditionalFormatting>
  <conditionalFormatting sqref="CR11:CR504">
    <cfRule type="expression" priority="200" dxfId="0" stopIfTrue="1">
      <formula>AC11&lt;&gt;""</formula>
    </cfRule>
  </conditionalFormatting>
  <conditionalFormatting sqref="CQ11:CQ504">
    <cfRule type="expression" priority="199" dxfId="0" stopIfTrue="1">
      <formula>AC11&lt;&gt;""</formula>
    </cfRule>
  </conditionalFormatting>
  <conditionalFormatting sqref="CP11:CP504">
    <cfRule type="expression" priority="198" dxfId="0" stopIfTrue="1">
      <formula>AC11&lt;&gt;""</formula>
    </cfRule>
  </conditionalFormatting>
  <conditionalFormatting sqref="CO11:CO504">
    <cfRule type="expression" priority="197" dxfId="0" stopIfTrue="1">
      <formula>AC11&lt;&gt;""</formula>
    </cfRule>
  </conditionalFormatting>
  <conditionalFormatting sqref="CN11:CN504">
    <cfRule type="expression" priority="196" dxfId="0" stopIfTrue="1">
      <formula>AC11&lt;&gt;""</formula>
    </cfRule>
  </conditionalFormatting>
  <conditionalFormatting sqref="CM11:CM504">
    <cfRule type="expression" priority="195" dxfId="0" stopIfTrue="1">
      <formula>AC11&lt;&gt;""</formula>
    </cfRule>
  </conditionalFormatting>
  <conditionalFormatting sqref="CL11:CL504">
    <cfRule type="expression" priority="194" dxfId="0" stopIfTrue="1">
      <formula>AC11&lt;&gt;""</formula>
    </cfRule>
  </conditionalFormatting>
  <conditionalFormatting sqref="CK11:CK504">
    <cfRule type="expression" priority="193" dxfId="0" stopIfTrue="1">
      <formula>AC11&lt;&gt;""</formula>
    </cfRule>
  </conditionalFormatting>
  <conditionalFormatting sqref="CJ11:CJ504">
    <cfRule type="expression" priority="192" dxfId="0" stopIfTrue="1">
      <formula>AC11&lt;&gt;""</formula>
    </cfRule>
  </conditionalFormatting>
  <conditionalFormatting sqref="CI11:CI504">
    <cfRule type="expression" priority="191" dxfId="0" stopIfTrue="1">
      <formula>AC11&lt;&gt;""</formula>
    </cfRule>
  </conditionalFormatting>
  <conditionalFormatting sqref="CH11:CH504">
    <cfRule type="expression" priority="190" dxfId="0" stopIfTrue="1">
      <formula>AC11&lt;&gt;""</formula>
    </cfRule>
  </conditionalFormatting>
  <conditionalFormatting sqref="CG11:CG504">
    <cfRule type="expression" priority="189" dxfId="0" stopIfTrue="1">
      <formula>AC11&lt;&gt;""</formula>
    </cfRule>
  </conditionalFormatting>
  <conditionalFormatting sqref="CF11:CF504">
    <cfRule type="expression" priority="188" dxfId="0" stopIfTrue="1">
      <formula>AC11&lt;&gt;""</formula>
    </cfRule>
  </conditionalFormatting>
  <conditionalFormatting sqref="CE11:CE504">
    <cfRule type="expression" priority="187" dxfId="0" stopIfTrue="1">
      <formula>AC11&lt;&gt;""</formula>
    </cfRule>
  </conditionalFormatting>
  <conditionalFormatting sqref="CD11:CD504">
    <cfRule type="expression" priority="186" dxfId="0" stopIfTrue="1">
      <formula>AC11&lt;&gt;""</formula>
    </cfRule>
  </conditionalFormatting>
  <conditionalFormatting sqref="CC11:CC504">
    <cfRule type="expression" priority="185" dxfId="0" stopIfTrue="1">
      <formula>AC11&lt;&gt;""</formula>
    </cfRule>
  </conditionalFormatting>
  <conditionalFormatting sqref="CB11:CB504">
    <cfRule type="expression" priority="184" dxfId="0" stopIfTrue="1">
      <formula>AC11&lt;&gt;""</formula>
    </cfRule>
  </conditionalFormatting>
  <conditionalFormatting sqref="CA11:CA504">
    <cfRule type="expression" priority="183" dxfId="0" stopIfTrue="1">
      <formula>AC11&lt;&gt;""</formula>
    </cfRule>
  </conditionalFormatting>
  <conditionalFormatting sqref="BZ11:BZ504">
    <cfRule type="expression" priority="182" dxfId="0" stopIfTrue="1">
      <formula>AC11&lt;&gt;""</formula>
    </cfRule>
  </conditionalFormatting>
  <conditionalFormatting sqref="BY11:BY504">
    <cfRule type="expression" priority="181" dxfId="0" stopIfTrue="1">
      <formula>AC11&lt;&gt;""</formula>
    </cfRule>
  </conditionalFormatting>
  <conditionalFormatting sqref="BX11:BX504">
    <cfRule type="expression" priority="180" dxfId="0" stopIfTrue="1">
      <formula>AC11&lt;&gt;""</formula>
    </cfRule>
  </conditionalFormatting>
  <conditionalFormatting sqref="BW11:BW504">
    <cfRule type="expression" priority="179" dxfId="0" stopIfTrue="1">
      <formula>AC11&lt;&gt;""</formula>
    </cfRule>
  </conditionalFormatting>
  <conditionalFormatting sqref="EA11:EA504">
    <cfRule type="expression" priority="131" dxfId="0" stopIfTrue="1">
      <formula>C11&lt;&gt;""</formula>
    </cfRule>
  </conditionalFormatting>
  <conditionalFormatting sqref="EB11:EB504">
    <cfRule type="expression" priority="130" dxfId="0" stopIfTrue="1">
      <formula>C11&lt;&gt;""</formula>
    </cfRule>
  </conditionalFormatting>
  <conditionalFormatting sqref="EC11:EC504">
    <cfRule type="expression" priority="129" dxfId="0" stopIfTrue="1">
      <formula>C11&lt;&gt;""</formula>
    </cfRule>
  </conditionalFormatting>
  <conditionalFormatting sqref="ED11:ED504">
    <cfRule type="expression" priority="128" dxfId="0" stopIfTrue="1">
      <formula>C11&lt;&gt;""</formula>
    </cfRule>
  </conditionalFormatting>
  <conditionalFormatting sqref="EE11:EE504">
    <cfRule type="expression" priority="127" dxfId="0" stopIfTrue="1">
      <formula>C11&lt;&gt;""</formula>
    </cfRule>
  </conditionalFormatting>
  <conditionalFormatting sqref="EF11:EF504">
    <cfRule type="expression" priority="126" dxfId="0" stopIfTrue="1">
      <formula>C11&lt;&gt;""</formula>
    </cfRule>
  </conditionalFormatting>
  <conditionalFormatting sqref="EG11:EG504">
    <cfRule type="expression" priority="125" dxfId="0" stopIfTrue="1">
      <formula>C11&lt;&gt;""</formula>
    </cfRule>
  </conditionalFormatting>
  <conditionalFormatting sqref="AD11:AD16">
    <cfRule type="expression" priority="97" dxfId="0" stopIfTrue="1">
      <formula>AC11&lt;&gt;""</formula>
    </cfRule>
  </conditionalFormatting>
  <conditionalFormatting sqref="CT11:CT16">
    <cfRule type="expression" priority="96" dxfId="0" stopIfTrue="1">
      <formula>CS11&lt;&gt;""</formula>
    </cfRule>
  </conditionalFormatting>
  <conditionalFormatting sqref="CS11:CS16">
    <cfRule type="expression" priority="95" dxfId="0" stopIfTrue="1">
      <formula>CR11&lt;&gt;""</formula>
    </cfRule>
  </conditionalFormatting>
  <conditionalFormatting sqref="EG11:EG16">
    <cfRule type="expression" priority="94" dxfId="0" stopIfTrue="1">
      <formula>C11&lt;&gt;""</formula>
    </cfRule>
  </conditionalFormatting>
  <conditionalFormatting sqref="AD17:AD19">
    <cfRule type="expression" priority="93" dxfId="0" stopIfTrue="1">
      <formula>AC17&lt;&gt;""</formula>
    </cfRule>
  </conditionalFormatting>
  <conditionalFormatting sqref="CS17">
    <cfRule type="expression" priority="92" dxfId="0" stopIfTrue="1">
      <formula>AC17&lt;&gt;""</formula>
    </cfRule>
  </conditionalFormatting>
  <conditionalFormatting sqref="CS17">
    <cfRule type="expression" priority="91" dxfId="0" stopIfTrue="1">
      <formula>CR17&lt;&gt;""</formula>
    </cfRule>
  </conditionalFormatting>
  <conditionalFormatting sqref="CS18:CS19">
    <cfRule type="expression" priority="90" dxfId="0" stopIfTrue="1">
      <formula>AC18&lt;&gt;""</formula>
    </cfRule>
  </conditionalFormatting>
  <conditionalFormatting sqref="CS18:CS19">
    <cfRule type="expression" priority="89" dxfId="0" stopIfTrue="1">
      <formula>CR18&lt;&gt;""</formula>
    </cfRule>
  </conditionalFormatting>
  <conditionalFormatting sqref="CT17:CT19">
    <cfRule type="expression" priority="88" dxfId="0" stopIfTrue="1">
      <formula>AC17&lt;&gt;""</formula>
    </cfRule>
  </conditionalFormatting>
  <conditionalFormatting sqref="CT17:CT19">
    <cfRule type="expression" priority="87" dxfId="0" stopIfTrue="1">
      <formula>CS17&lt;&gt;""</formula>
    </cfRule>
  </conditionalFormatting>
  <conditionalFormatting sqref="EG17">
    <cfRule type="expression" priority="86" dxfId="0" stopIfTrue="1">
      <formula>C17&lt;&gt;""</formula>
    </cfRule>
  </conditionalFormatting>
  <conditionalFormatting sqref="EG18:EG19">
    <cfRule type="expression" priority="85" dxfId="0" stopIfTrue="1">
      <formula>C18&lt;&gt;""</formula>
    </cfRule>
  </conditionalFormatting>
  <conditionalFormatting sqref="AD20:AD22">
    <cfRule type="expression" priority="84" dxfId="0" stopIfTrue="1">
      <formula>AC20&lt;&gt;""</formula>
    </cfRule>
  </conditionalFormatting>
  <conditionalFormatting sqref="AD20:AD22">
    <cfRule type="expression" priority="83" dxfId="0" stopIfTrue="1">
      <formula>AC20&lt;&gt;""</formula>
    </cfRule>
  </conditionalFormatting>
  <conditionalFormatting sqref="CT20:CT22">
    <cfRule type="expression" priority="82" dxfId="0" stopIfTrue="1">
      <formula>AC20&lt;&gt;""</formula>
    </cfRule>
  </conditionalFormatting>
  <conditionalFormatting sqref="CT20:CT22">
    <cfRule type="expression" priority="81" dxfId="0" stopIfTrue="1">
      <formula>CS20&lt;&gt;""</formula>
    </cfRule>
  </conditionalFormatting>
  <conditionalFormatting sqref="EG20:EG22">
    <cfRule type="expression" priority="80" dxfId="0" stopIfTrue="1">
      <formula>C20&lt;&gt;""</formula>
    </cfRule>
  </conditionalFormatting>
  <conditionalFormatting sqref="EG20:EG22">
    <cfRule type="expression" priority="79" dxfId="0" stopIfTrue="1">
      <formula>C20&lt;&gt;""</formula>
    </cfRule>
  </conditionalFormatting>
  <conditionalFormatting sqref="D102">
    <cfRule type="expression" priority="68" dxfId="0" stopIfTrue="1">
      <formula>C102&lt;&gt;""</formula>
    </cfRule>
  </conditionalFormatting>
  <conditionalFormatting sqref="G11:H102">
    <cfRule type="expression" priority="67" dxfId="0" stopIfTrue="1">
      <formula>F11&lt;&gt;""</formula>
    </cfRule>
  </conditionalFormatting>
  <conditionalFormatting sqref="F102">
    <cfRule type="expression" priority="63" dxfId="0" stopIfTrue="1">
      <formula>C102&lt;&gt;""</formula>
    </cfRule>
  </conditionalFormatting>
  <conditionalFormatting sqref="DU13:DX13">
    <cfRule type="expression" priority="34" dxfId="0" stopIfTrue="1">
      <formula>DP13&lt;&gt;""</formula>
    </cfRule>
  </conditionalFormatting>
  <conditionalFormatting sqref="DV13">
    <cfRule type="expression" priority="33" dxfId="0" stopIfTrue="1">
      <formula>DP13&lt;&gt;""</formula>
    </cfRule>
  </conditionalFormatting>
  <conditionalFormatting sqref="DW13">
    <cfRule type="expression" priority="32" dxfId="0" stopIfTrue="1">
      <formula>DP13&lt;&gt;""</formula>
    </cfRule>
  </conditionalFormatting>
  <conditionalFormatting sqref="DX13">
    <cfRule type="expression" priority="31" dxfId="0" stopIfTrue="1">
      <formula>DP13&lt;&gt;""</formula>
    </cfRule>
  </conditionalFormatting>
  <conditionalFormatting sqref="DU14:DX14">
    <cfRule type="expression" priority="30" dxfId="0" stopIfTrue="1">
      <formula>DP14&lt;&gt;""</formula>
    </cfRule>
  </conditionalFormatting>
  <conditionalFormatting sqref="DV14">
    <cfRule type="expression" priority="29" dxfId="0" stopIfTrue="1">
      <formula>DP14&lt;&gt;""</formula>
    </cfRule>
  </conditionalFormatting>
  <conditionalFormatting sqref="DW14">
    <cfRule type="expression" priority="28" dxfId="0" stopIfTrue="1">
      <formula>DP14&lt;&gt;""</formula>
    </cfRule>
  </conditionalFormatting>
  <conditionalFormatting sqref="DX14">
    <cfRule type="expression" priority="27" dxfId="0" stopIfTrue="1">
      <formula>DP14&lt;&gt;""</formula>
    </cfRule>
  </conditionalFormatting>
  <conditionalFormatting sqref="DU15:DX15">
    <cfRule type="expression" priority="26" dxfId="0" stopIfTrue="1">
      <formula>DP15&lt;&gt;""</formula>
    </cfRule>
  </conditionalFormatting>
  <conditionalFormatting sqref="DV15">
    <cfRule type="expression" priority="25" dxfId="0" stopIfTrue="1">
      <formula>DP15&lt;&gt;""</formula>
    </cfRule>
  </conditionalFormatting>
  <conditionalFormatting sqref="DW15">
    <cfRule type="expression" priority="24" dxfId="0" stopIfTrue="1">
      <formula>DP15&lt;&gt;""</formula>
    </cfRule>
  </conditionalFormatting>
  <conditionalFormatting sqref="DX15">
    <cfRule type="expression" priority="23" dxfId="0" stopIfTrue="1">
      <formula>DP15&lt;&gt;""</formula>
    </cfRule>
  </conditionalFormatting>
  <conditionalFormatting sqref="DU22:DX22">
    <cfRule type="expression" priority="22" dxfId="0" stopIfTrue="1">
      <formula>DP22&lt;&gt;""</formula>
    </cfRule>
  </conditionalFormatting>
  <conditionalFormatting sqref="DV22">
    <cfRule type="expression" priority="21" dxfId="0" stopIfTrue="1">
      <formula>DP22&lt;&gt;""</formula>
    </cfRule>
  </conditionalFormatting>
  <conditionalFormatting sqref="DW22">
    <cfRule type="expression" priority="20" dxfId="0" stopIfTrue="1">
      <formula>DP22&lt;&gt;""</formula>
    </cfRule>
  </conditionalFormatting>
  <conditionalFormatting sqref="DX22">
    <cfRule type="expression" priority="19" dxfId="0" stopIfTrue="1">
      <formula>DP22&lt;&gt;""</formula>
    </cfRule>
  </conditionalFormatting>
  <conditionalFormatting sqref="DU23:DX23">
    <cfRule type="expression" priority="18" dxfId="0" stopIfTrue="1">
      <formula>DP23&lt;&gt;""</formula>
    </cfRule>
  </conditionalFormatting>
  <conditionalFormatting sqref="DV23">
    <cfRule type="expression" priority="17" dxfId="0" stopIfTrue="1">
      <formula>DP23&lt;&gt;""</formula>
    </cfRule>
  </conditionalFormatting>
  <conditionalFormatting sqref="DW23">
    <cfRule type="expression" priority="16" dxfId="0" stopIfTrue="1">
      <formula>DP23&lt;&gt;""</formula>
    </cfRule>
  </conditionalFormatting>
  <conditionalFormatting sqref="DX23">
    <cfRule type="expression" priority="15" dxfId="0" stopIfTrue="1">
      <formula>DP23&lt;&gt;""</formula>
    </cfRule>
  </conditionalFormatting>
  <conditionalFormatting sqref="CJ11:CJ22">
    <cfRule type="expression" priority="10" dxfId="0" stopIfTrue="1">
      <formula>T11&lt;&gt;""</formula>
    </cfRule>
  </conditionalFormatting>
  <conditionalFormatting sqref="CJ11:CJ16">
    <cfRule type="expression" priority="9" dxfId="0" stopIfTrue="1">
      <formula>CI11&lt;&gt;""</formula>
    </cfRule>
  </conditionalFormatting>
  <conditionalFormatting sqref="CJ17">
    <cfRule type="expression" priority="8" dxfId="0" stopIfTrue="1">
      <formula>T17&lt;&gt;""</formula>
    </cfRule>
  </conditionalFormatting>
  <conditionalFormatting sqref="CJ17">
    <cfRule type="expression" priority="7" dxfId="0" stopIfTrue="1">
      <formula>CI17&lt;&gt;""</formula>
    </cfRule>
  </conditionalFormatting>
  <conditionalFormatting sqref="CJ18:CJ19">
    <cfRule type="expression" priority="6" dxfId="0" stopIfTrue="1">
      <formula>T18&lt;&gt;""</formula>
    </cfRule>
  </conditionalFormatting>
  <conditionalFormatting sqref="CJ18:CJ19">
    <cfRule type="expression" priority="5" dxfId="0" stopIfTrue="1">
      <formula>CI18&lt;&gt;""</formula>
    </cfRule>
  </conditionalFormatting>
  <conditionalFormatting sqref="AG37:AG46">
    <cfRule type="expression" priority="4" dxfId="0" stopIfTrue="1">
      <formula>AB37&lt;&gt;""</formula>
    </cfRule>
  </conditionalFormatting>
  <conditionalFormatting sqref="F15:F100">
    <cfRule type="expression" priority="3" dxfId="0" stopIfTrue="1">
      <formula>C15&lt;&gt;""</formula>
    </cfRule>
  </conditionalFormatting>
  <conditionalFormatting sqref="F15:F100">
    <cfRule type="expression" priority="2" dxfId="0" stopIfTrue="1">
      <formula>C15&lt;&gt;""</formula>
    </cfRule>
  </conditionalFormatting>
  <conditionalFormatting sqref="I11:I102">
    <cfRule type="expression" priority="1" dxfId="0" stopIfTrue="1">
      <formula>C11&lt;&gt;""</formula>
    </cfRule>
  </conditionalFormatting>
  <dataValidations count="15">
    <dataValidation type="textLength" operator="equal" allowBlank="1" showInputMessage="1" showErrorMessage="1" errorTitle="Exportación DIM- Salarios" error="La longitud del RFC debe ser a 13 posiciones. No usar guiones ni espacios" sqref="C90 C95 C103:C504 C11:C20 C22">
      <formula1>13</formula1>
    </dataValidation>
    <dataValidation type="list" allowBlank="1" showInputMessage="1" showErrorMessage="1" errorTitle="Exportación DIM- Salarios" error="Seleccionar del 1 al 12 según el mes que corresponda." sqref="E101:F504 E11:F22">
      <formula1>"1,2,3,4,5,6,7,8,9,10,11,12"</formula1>
    </dataValidation>
    <dataValidation type="textLength" operator="equal" allowBlank="1" showInputMessage="1" showErrorMessage="1" errorTitle="Exportación DIM- Salarios" error="La longitud de la Curp debe ser a 18 posiciones. No usar guiones ni espacios" sqref="D101:D504 D90 D95 D11:D20 D22">
      <formula1>18</formula1>
    </dataValidation>
    <dataValidation allowBlank="1" showInputMessage="1" showErrorMessage="1" promptTitle="Exportaión DIM- Salarios" prompt="NO MODIFICAR NI ELIMINAR DE LO CONTRARIO EL ARCHIVO NO TRABAJARA" sqref="E1 DY11:DY504 A11:A505"/>
    <dataValidation allowBlank="1" showInputMessage="1" showErrorMessage="1" prompt="No modificar ni borrar la formula, de lo contrario marcará error." sqref="EA11:ED504"/>
    <dataValidation allowBlank="1" showErrorMessage="1" promptTitle="Exportaión DIM- Salarios" prompt="NO MODIFICAR NI ELIMINAR DE LO CONTRARIO EL ARCHIVO NO TRABAJARA" sqref="EF11:EF504"/>
    <dataValidation type="whole" allowBlank="1" showInputMessage="1" showErrorMessage="1" errorTitle="Exportación DIM- Salarios" error="La longitud del RFC debe ser a 12 o 13 posiciones. No usar guiones ni espacios" sqref="X11:X504 Z11:AA504">
      <formula1>0</formula1>
      <formula2>99999999999999</formula2>
    </dataValidation>
    <dataValidation type="list" allowBlank="1" showInputMessage="1" showErrorMessage="1" errorTitle="Exportación DIM- Salarios" error="Elegir un número para el estado, ver claves" sqref="M11:M504">
      <formula1>"'01,'02,'03,'04,'05,'06,'07,'08,'09,10,11,12,13,14,15,16,17,18,19,20,21,22,23,24,25,26,27,28,29,30,31,32"</formula1>
    </dataValidation>
    <dataValidation type="list" allowBlank="1" showInputMessage="1" showErrorMessage="1" promptTitle="Indique" prompt="1.-Si&#10;2.-No" errorTitle="Exportación DIM- Salarios" error="La longitud del RFC debe ser a 12 o 13 posiciones. No usar guiones ni espacios" sqref="Y11:Y504">
      <formula1>"1,2"</formula1>
    </dataValidation>
    <dataValidation type="list" allowBlank="1" showInputMessage="1" showErrorMessage="1" promptTitle="Exportación DIM- Salarios" prompt="1= Si&#10;2= No" sqref="K11:K504">
      <formula1>"1,2"</formula1>
    </dataValidation>
    <dataValidation type="list" allowBlank="1" showInputMessage="1" showErrorMessage="1" promptTitle="Exportación DIM- Salarios" prompt="1= Sí&#10;2=No" sqref="J11:J504 L11:L504">
      <formula1>"1,2"</formula1>
    </dataValidation>
    <dataValidation type="textLength" allowBlank="1" showInputMessage="1" showErrorMessage="1" errorTitle="Exportación DIM- Salarios" error="La longitud del RFC debe ser a 12 o 13 posiciones. No usar guiones ni espacios" sqref="N11:W504">
      <formula1>12</formula1>
      <formula2>13</formula2>
    </dataValidation>
    <dataValidation type="list" allowBlank="1" showInputMessage="1" showErrorMessage="1" promptTitle="Indique si Obtuvo" prompt="1.-Si&#10;2.-No" sqref="AC11:AC504 DP11:DP504 CV11:CV504">
      <formula1>"1,2"</formula1>
    </dataValidation>
    <dataValidation type="list" allowBlank="1" showInputMessage="1" showErrorMessage="1" prompt="1=Si&#10;2=No" sqref="DT11:DT504">
      <formula1>"1,2"</formula1>
    </dataValidation>
    <dataValidation type="list" allowBlank="1" showInputMessage="1" showErrorMessage="1" sqref="DQ11:DQ504">
      <formula1>"A,B,C,D,E,F,G"</formula1>
    </dataValidation>
  </dataValidations>
  <printOptions/>
  <pageMargins left="0.75" right="0.75" top="1" bottom="1" header="0" footer="0"/>
  <pageSetup orientation="portrait" r:id="rId2"/>
  <legacyDrawing r:id="rId1"/>
</worksheet>
</file>

<file path=xl/worksheets/sheet3.xml><?xml version="1.0" encoding="utf-8"?>
<worksheet xmlns="http://schemas.openxmlformats.org/spreadsheetml/2006/main" xmlns:r="http://schemas.openxmlformats.org/officeDocument/2006/relationships">
  <sheetPr codeName="Hoja3"/>
  <dimension ref="B6:K33"/>
  <sheetViews>
    <sheetView showGridLines="0" showRowColHeaders="0" zoomScalePageLayoutView="0" workbookViewId="0" topLeftCell="A1">
      <pane ySplit="2" topLeftCell="A3" activePane="bottomLeft" state="frozen"/>
      <selection pane="topLeft" activeCell="A1" sqref="A1"/>
      <selection pane="bottomLeft" activeCell="B7" sqref="B7:E7"/>
    </sheetView>
  </sheetViews>
  <sheetFormatPr defaultColWidth="0" defaultRowHeight="12.75" customHeight="1" zeroHeight="1"/>
  <cols>
    <col min="1" max="1" width="3.140625" style="1" customWidth="1"/>
    <col min="2" max="11" width="11.421875" style="1" customWidth="1"/>
    <col min="12" max="16384" width="0" style="1" hidden="1" customWidth="1"/>
  </cols>
  <sheetData>
    <row r="1" ht="12.75"/>
    <row r="2" ht="12.75"/>
    <row r="3" ht="12.75"/>
    <row r="4" ht="12.75"/>
    <row r="5" ht="12.75"/>
    <row r="6" spans="2:10" ht="12.75">
      <c r="B6" s="128" t="s">
        <v>186</v>
      </c>
      <c r="C6" s="128"/>
      <c r="D6" s="128"/>
      <c r="E6" s="128"/>
      <c r="G6" s="128" t="s">
        <v>178</v>
      </c>
      <c r="H6" s="128"/>
      <c r="I6" s="128"/>
      <c r="J6" s="128"/>
    </row>
    <row r="7" spans="2:10" ht="12.75">
      <c r="B7" s="127" t="s">
        <v>168</v>
      </c>
      <c r="C7" s="127"/>
      <c r="D7" s="127"/>
      <c r="E7" s="127"/>
      <c r="G7" s="127" t="s">
        <v>169</v>
      </c>
      <c r="H7" s="127"/>
      <c r="I7" s="127"/>
      <c r="J7" s="127"/>
    </row>
    <row r="8" spans="2:5" ht="12.75">
      <c r="B8" s="53"/>
      <c r="C8" s="54"/>
      <c r="D8" s="53"/>
      <c r="E8" s="53"/>
    </row>
    <row r="9" spans="2:10" ht="12.75">
      <c r="B9" s="55" t="s">
        <v>170</v>
      </c>
      <c r="C9" s="56" t="s">
        <v>171</v>
      </c>
      <c r="D9" s="56" t="s">
        <v>172</v>
      </c>
      <c r="E9" s="57" t="s">
        <v>173</v>
      </c>
      <c r="G9" s="58" t="s">
        <v>170</v>
      </c>
      <c r="H9" s="59" t="s">
        <v>171</v>
      </c>
      <c r="I9" s="59" t="s">
        <v>172</v>
      </c>
      <c r="J9" s="60" t="s">
        <v>173</v>
      </c>
    </row>
    <row r="10" spans="2:10" ht="12.75">
      <c r="B10" s="61">
        <v>0.01</v>
      </c>
      <c r="C10" s="62">
        <v>5952.84</v>
      </c>
      <c r="D10" s="62">
        <v>0</v>
      </c>
      <c r="E10" s="63">
        <v>0.0192</v>
      </c>
      <c r="G10" s="61">
        <v>0.01</v>
      </c>
      <c r="H10" s="62">
        <v>5952.84</v>
      </c>
      <c r="I10" s="62">
        <v>0</v>
      </c>
      <c r="J10" s="63">
        <v>0.5</v>
      </c>
    </row>
    <row r="11" spans="2:10" ht="12.75">
      <c r="B11" s="61">
        <v>5952.85</v>
      </c>
      <c r="C11" s="62">
        <v>50524.92</v>
      </c>
      <c r="D11" s="62">
        <v>114.24</v>
      </c>
      <c r="E11" s="63">
        <v>0.064</v>
      </c>
      <c r="G11" s="61">
        <v>5952.85</v>
      </c>
      <c r="H11" s="62">
        <v>50524.92</v>
      </c>
      <c r="I11" s="62">
        <v>89.28</v>
      </c>
      <c r="J11" s="63">
        <v>0.5</v>
      </c>
    </row>
    <row r="12" spans="2:10" ht="12.75">
      <c r="B12" s="61">
        <v>50524.93</v>
      </c>
      <c r="C12" s="62">
        <v>88793.04000000001</v>
      </c>
      <c r="D12" s="62">
        <v>2966.7599999999998</v>
      </c>
      <c r="E12" s="63">
        <v>0.1088</v>
      </c>
      <c r="G12" s="61">
        <v>50524.93</v>
      </c>
      <c r="H12" s="62">
        <v>88793.04</v>
      </c>
      <c r="I12" s="62">
        <v>2318.04</v>
      </c>
      <c r="J12" s="63">
        <v>0.5</v>
      </c>
    </row>
    <row r="13" spans="2:11" ht="12.75">
      <c r="B13" s="61">
        <v>88793.05</v>
      </c>
      <c r="C13" s="62">
        <v>103218</v>
      </c>
      <c r="D13" s="62">
        <v>7130.88</v>
      </c>
      <c r="E13" s="63">
        <v>0.16</v>
      </c>
      <c r="G13" s="61">
        <v>88793.05</v>
      </c>
      <c r="H13" s="62">
        <v>103218</v>
      </c>
      <c r="I13" s="62">
        <v>5570.28</v>
      </c>
      <c r="J13" s="63">
        <v>0.5</v>
      </c>
      <c r="K13" s="64"/>
    </row>
    <row r="14" spans="2:10" ht="12.75">
      <c r="B14" s="61">
        <v>103218.01</v>
      </c>
      <c r="C14" s="62">
        <v>123580.20000000001</v>
      </c>
      <c r="D14" s="62">
        <v>9438.599999999999</v>
      </c>
      <c r="E14" s="63">
        <v>0.1792</v>
      </c>
      <c r="G14" s="61">
        <v>103218.01</v>
      </c>
      <c r="H14" s="62">
        <v>123580.2</v>
      </c>
      <c r="I14" s="62">
        <v>7373.88</v>
      </c>
      <c r="J14" s="63">
        <v>0.5</v>
      </c>
    </row>
    <row r="15" spans="2:10" ht="12.75">
      <c r="B15" s="61">
        <v>123580.21</v>
      </c>
      <c r="C15" s="62">
        <v>249243.48</v>
      </c>
      <c r="D15" s="62">
        <v>13087.439999999999</v>
      </c>
      <c r="E15" s="63">
        <v>0.2136</v>
      </c>
      <c r="G15" s="61">
        <v>123580.21</v>
      </c>
      <c r="H15" s="62">
        <v>249243.48</v>
      </c>
      <c r="I15" s="62">
        <v>10224.6</v>
      </c>
      <c r="J15" s="63">
        <v>0.4</v>
      </c>
    </row>
    <row r="16" spans="2:10" ht="12.75">
      <c r="B16" s="61">
        <v>249243.49000000002</v>
      </c>
      <c r="C16" s="62">
        <v>392841.96</v>
      </c>
      <c r="D16" s="62">
        <v>39929.04</v>
      </c>
      <c r="E16" s="63">
        <v>0.2352</v>
      </c>
      <c r="G16" s="61">
        <v>249243.49</v>
      </c>
      <c r="H16" s="62">
        <v>392841.96</v>
      </c>
      <c r="I16" s="62">
        <v>24298.92</v>
      </c>
      <c r="J16" s="63">
        <v>0.3</v>
      </c>
    </row>
    <row r="17" spans="2:10" ht="13.5" thickBot="1">
      <c r="B17" s="65">
        <v>392841.97</v>
      </c>
      <c r="C17" s="66" t="s">
        <v>174</v>
      </c>
      <c r="D17" s="66">
        <v>73703.4</v>
      </c>
      <c r="E17" s="67">
        <v>0.3</v>
      </c>
      <c r="G17" s="65">
        <v>392841.97</v>
      </c>
      <c r="H17" s="66" t="s">
        <v>174</v>
      </c>
      <c r="I17" s="66">
        <v>36361.2</v>
      </c>
      <c r="J17" s="67">
        <v>0</v>
      </c>
    </row>
    <row r="18" ht="12.75"/>
    <row r="19" ht="12.75"/>
    <row r="20" ht="12.75"/>
    <row r="21" ht="12.75"/>
    <row r="22" ht="12.75"/>
    <row r="23" spans="2:10" ht="12.75">
      <c r="B23" s="128" t="s">
        <v>175</v>
      </c>
      <c r="C23" s="128"/>
      <c r="D23" s="128"/>
      <c r="E23" s="128"/>
      <c r="G23" s="128" t="s">
        <v>175</v>
      </c>
      <c r="H23" s="128"/>
      <c r="I23" s="128"/>
      <c r="J23" s="128"/>
    </row>
    <row r="24" spans="2:10" ht="12.75">
      <c r="B24" s="127" t="s">
        <v>168</v>
      </c>
      <c r="C24" s="127"/>
      <c r="D24" s="127"/>
      <c r="E24" s="127"/>
      <c r="G24" s="127" t="s">
        <v>169</v>
      </c>
      <c r="H24" s="127"/>
      <c r="I24" s="127"/>
      <c r="J24" s="127"/>
    </row>
    <row r="25" ht="12.75">
      <c r="C25" s="68"/>
    </row>
    <row r="26" spans="2:10" ht="12.75">
      <c r="B26" s="58" t="s">
        <v>170</v>
      </c>
      <c r="C26" s="59" t="s">
        <v>171</v>
      </c>
      <c r="D26" s="59" t="s">
        <v>172</v>
      </c>
      <c r="E26" s="60" t="s">
        <v>173</v>
      </c>
      <c r="G26" s="58" t="s">
        <v>170</v>
      </c>
      <c r="H26" s="59" t="s">
        <v>171</v>
      </c>
      <c r="I26" s="59" t="s">
        <v>176</v>
      </c>
      <c r="J26" s="60" t="s">
        <v>177</v>
      </c>
    </row>
    <row r="27" spans="2:10" ht="12.75">
      <c r="B27" s="61">
        <v>0.01</v>
      </c>
      <c r="C27" s="62">
        <v>6108.24</v>
      </c>
      <c r="D27" s="62">
        <v>0</v>
      </c>
      <c r="E27" s="63">
        <v>0.03</v>
      </c>
      <c r="G27" s="61">
        <v>0.01</v>
      </c>
      <c r="H27" s="62">
        <v>6108.24</v>
      </c>
      <c r="I27" s="69">
        <v>0.4</v>
      </c>
      <c r="J27" s="63">
        <v>0.4</v>
      </c>
    </row>
    <row r="28" spans="2:10" ht="12.75">
      <c r="B28" s="61">
        <v>6108.25</v>
      </c>
      <c r="C28" s="62">
        <v>51839.16</v>
      </c>
      <c r="D28" s="62">
        <v>183.84</v>
      </c>
      <c r="E28" s="63">
        <v>0.1</v>
      </c>
      <c r="G28" s="61">
        <v>6108.25</v>
      </c>
      <c r="H28" s="62">
        <v>51839.16</v>
      </c>
      <c r="I28" s="69">
        <v>0.4</v>
      </c>
      <c r="J28" s="63">
        <v>0.348</v>
      </c>
    </row>
    <row r="29" spans="2:10" ht="12.75">
      <c r="B29" s="61">
        <v>51839.17</v>
      </c>
      <c r="C29" s="62">
        <v>91101.48</v>
      </c>
      <c r="D29" s="62">
        <v>4756.56</v>
      </c>
      <c r="E29" s="63">
        <v>0.17</v>
      </c>
      <c r="G29" s="61">
        <v>51839.17</v>
      </c>
      <c r="H29" s="62">
        <v>91101.48</v>
      </c>
      <c r="I29" s="69">
        <v>0.35</v>
      </c>
      <c r="J29" s="63">
        <v>0.264</v>
      </c>
    </row>
    <row r="30" spans="2:10" ht="12.75">
      <c r="B30" s="61">
        <v>91101.49</v>
      </c>
      <c r="C30" s="62">
        <v>105902.16</v>
      </c>
      <c r="D30" s="62">
        <v>11431.32</v>
      </c>
      <c r="E30" s="63">
        <v>0.25</v>
      </c>
      <c r="G30" s="61">
        <v>91101.49</v>
      </c>
      <c r="H30" s="62">
        <v>105902.16</v>
      </c>
      <c r="I30" s="69">
        <v>0.3</v>
      </c>
      <c r="J30" s="63">
        <v>0.136</v>
      </c>
    </row>
    <row r="31" spans="2:10" ht="13.5" thickBot="1">
      <c r="B31" s="65">
        <v>105902.17</v>
      </c>
      <c r="C31" s="66" t="s">
        <v>174</v>
      </c>
      <c r="D31" s="66">
        <v>15126.96</v>
      </c>
      <c r="E31" s="67">
        <v>0.3</v>
      </c>
      <c r="G31" s="61">
        <v>105902.17</v>
      </c>
      <c r="H31" s="62">
        <v>126793.2</v>
      </c>
      <c r="I31" s="69">
        <v>0.26</v>
      </c>
      <c r="J31" s="63">
        <v>0.032</v>
      </c>
    </row>
    <row r="32" spans="2:10" ht="12.75">
      <c r="B32" s="70"/>
      <c r="C32" s="70"/>
      <c r="D32" s="70"/>
      <c r="E32" s="71"/>
      <c r="G32" s="61">
        <v>126793.21</v>
      </c>
      <c r="H32" s="62">
        <v>403057.08</v>
      </c>
      <c r="I32" s="69">
        <v>0.19</v>
      </c>
      <c r="J32" s="63">
        <v>0.025</v>
      </c>
    </row>
    <row r="33" spans="7:10" ht="13.5" thickBot="1">
      <c r="G33" s="65">
        <v>403057.09</v>
      </c>
      <c r="H33" s="66" t="s">
        <v>174</v>
      </c>
      <c r="I33" s="72">
        <v>0.056</v>
      </c>
      <c r="J33" s="67">
        <v>0</v>
      </c>
    </row>
    <row r="34" ht="12.75"/>
    <row r="35" ht="12.75" hidden="1"/>
  </sheetData>
  <sheetProtection/>
  <mergeCells count="8">
    <mergeCell ref="B24:E24"/>
    <mergeCell ref="G24:J24"/>
    <mergeCell ref="B6:E6"/>
    <mergeCell ref="G6:J6"/>
    <mergeCell ref="B7:E7"/>
    <mergeCell ref="G7:J7"/>
    <mergeCell ref="B23:E23"/>
    <mergeCell ref="G23:J23"/>
  </mergeCells>
  <printOptions/>
  <pageMargins left="0.75" right="0.75" top="1" bottom="1" header="0" footer="0"/>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Hoja4"/>
  <dimension ref="A1:A1"/>
  <sheetViews>
    <sheetView showGridLines="0" showRowColHeaders="0" zoomScalePageLayoutView="0" workbookViewId="0" topLeftCell="A1">
      <selection activeCell="A1" sqref="A1:A16384"/>
    </sheetView>
  </sheetViews>
  <sheetFormatPr defaultColWidth="11.421875" defaultRowHeight="12.75"/>
  <sheetData/>
  <sheetProtection/>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chamlaty</cp:lastModifiedBy>
  <dcterms:created xsi:type="dcterms:W3CDTF">2010-02-11T21:16:41Z</dcterms:created>
  <dcterms:modified xsi:type="dcterms:W3CDTF">2013-01-22T00:15:01Z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